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gda.alfonso\Desktop\2015\"/>
    </mc:Choice>
  </mc:AlternateContent>
  <bookViews>
    <workbookView xWindow="0" yWindow="0" windowWidth="28800" windowHeight="11835"/>
  </bookViews>
  <sheets>
    <sheet name="F14.1  PLANES DE MEJORAMIENT..." sheetId="1" r:id="rId1"/>
  </sheets>
  <calcPr calcId="152511"/>
</workbook>
</file>

<file path=xl/calcChain.xml><?xml version="1.0" encoding="utf-8"?>
<calcChain xmlns="http://schemas.openxmlformats.org/spreadsheetml/2006/main">
  <c r="A12" i="1" l="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alcChain>
</file>

<file path=xl/sharedStrings.xml><?xml version="1.0" encoding="utf-8"?>
<sst xmlns="http://schemas.openxmlformats.org/spreadsheetml/2006/main" count="258" uniqueCount="182">
  <si>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</si>
  <si>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</si>
  <si>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</si>
  <si>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</si>
  <si>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</si>
  <si>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</si>
  <si>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</si>
  <si>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</si>
  <si>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</si>
  <si>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</si>
  <si>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</si>
  <si>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</si>
  <si>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</si>
  <si>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</si>
  <si>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</si>
  <si>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</si>
  <si>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</si>
  <si>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</si>
  <si>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</si>
  <si>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</si>
  <si>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</si>
  <si>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</si>
  <si>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</si>
  <si>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</si>
  <si>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</si>
  <si>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</si>
  <si>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</si>
  <si>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 xml:space="preserve">Política para el sector Solidario.  El decreto 4122 de 2011 en su articulo 7, numeral 1, establece la función de apoyo que debe cumplir la UAEOS al ministerio de Trabajo para la formulación de las políticas del sector.  De acuerdo a la información suministrada por la entidad se establece falta de coordinación entre las dos entidades para la revisión de la política...  </t>
  </si>
  <si>
    <t>Falta de coordinación entre la unidad y Mintrabajo para adelantar actividades conjuntas en procura de construir la política para el sector solidario</t>
  </si>
  <si>
    <t>Realizar Mesas de trabajo</t>
  </si>
  <si>
    <t>Realizar mesas de trabajo conjuntas con el Ministerio de Trabajo, como apoyo a la construcción de las políticas públicas para el sector solidario</t>
  </si>
  <si>
    <t>Número de Mesas de trabajo</t>
  </si>
  <si>
    <t>FILA_2</t>
  </si>
  <si>
    <t>Proceso de Transformación.  El decreto 4122 de 2011 dispone la transformación de Dansocial en UAEOS y no se evidencia en actas o documentos la formalidad de entrega-recepción por parte de estas entidades con respecto a contratos y convenios, bienes, inventario, archivo, documentos, y demás elementos necesarios para el adelanto de actividades del sector solidario...</t>
  </si>
  <si>
    <t>Falta de coordinación entre la anterior Dansocial y la nueva Unidad para llevar a cabo formalmente la transición entre las dos entidades.</t>
  </si>
  <si>
    <t>Definición de directrices</t>
  </si>
  <si>
    <t xml:space="preserve">Generar desde la Dirección Nacional directrices a la alta gerencia que contengan recomendaciones, plazos, procesos, que lleven a buen termino la entrega y recepción de los actos administrativos generales y específicos que con ocasión de la transformación de Dansocial en Unidad se deben aplicar conforme a la normatividad vigente. </t>
  </si>
  <si>
    <t>Número de directrices definidas</t>
  </si>
  <si>
    <t>FILA_3</t>
  </si>
  <si>
    <t>Elaborar historial de la transformación de Dansocial a Unidad Administrativa Especial de Organizaciones Solidarias</t>
  </si>
  <si>
    <t>Elaborar los registros de  entrega-recepción con respecto a contratos y convenios, bienes, inventario, archivo, documentos, y demás elementos necesarios para el adelanto de actividades del sector solidario</t>
  </si>
  <si>
    <t>Número de registros de Entrega - recepción elaborados</t>
  </si>
  <si>
    <t>FILA_4</t>
  </si>
  <si>
    <t>Plan de acción, metas y resultados. Se observó, que la estructura del plan de acción, no materializa estrategias, programas sustentados en metas, actividades y/o acciones, productos, tiempos, responsables, y recursos, con mecanismos de seguimiento y control, por consiguiente existe debilidad en cuanto al componente de direccionamiento estratégico...</t>
  </si>
  <si>
    <t>Falta de coordinación y control por parte de la Dirección de la Unidad para articular y estructurar el plan de acción de la entidad</t>
  </si>
  <si>
    <t>Revisar los planes de acción por área</t>
  </si>
  <si>
    <t>Revisar los planes de acción por área, con el fin de verificar que las actividades y metas se encuentren debidamente articuladas al plan estratégico 2011-2014.</t>
  </si>
  <si>
    <t>Planes de acción revisados</t>
  </si>
  <si>
    <t>FILA_5</t>
  </si>
  <si>
    <t xml:space="preserve">Ajustar el formato de plan de acción </t>
  </si>
  <si>
    <t>Ajustar el formato de plan de acción incluyendo las metas, actividades y/o acciones, productos, tiempos, responsables y recursos, con mecanismos de seguimiento y control.</t>
  </si>
  <si>
    <t>plan de Acción por áreas ajustados</t>
  </si>
  <si>
    <t>FILA_6</t>
  </si>
  <si>
    <t>Presentar a Comité Directivo el seguimiento a los planes de acción</t>
  </si>
  <si>
    <t>Presentar a Comité Directivo el seguimiento a los planes de acción, con el fin de establecer directrices respecto a su cumplimiento</t>
  </si>
  <si>
    <t>Planes de acción presentados en comité directivo</t>
  </si>
  <si>
    <t>FILA_7</t>
  </si>
  <si>
    <t>Implementar modelo de operación por procesos</t>
  </si>
  <si>
    <t>Implementar modelo de operación por procesos con base en los principios del Sistema de Gestión de Calidad de la norma NTC GP 1000:2009</t>
  </si>
  <si>
    <t>Certificación de calidad</t>
  </si>
  <si>
    <t>FILA_8</t>
  </si>
  <si>
    <t>Inconsistencias de convenios.  Existe inconsistencia en la información suministrada con respecto de los distintos convenios adelantados por la entidad en la vigencia:
Convenio 011 (Confecoop Antioquia) registra adición que no se incluye en la base de datos suministrada a la contraloría.  Convenio 025 (Mincultura) registra doble numeración 025 y 078...</t>
  </si>
  <si>
    <t>Estas inconsistencias denotan falta de control en cada una de las acciones de los convenios, contravienen normas y principios estipulados tanto en la Ley 489 de 1998 como en la constitución política articulo 209.</t>
  </si>
  <si>
    <t>Ajustar y emitir   Resolución de supervisión acorde a los lineamientos de la Agencia Nacional Colombia Compra Eficiente</t>
  </si>
  <si>
    <t>Revisar actual Resolución de supervisión, con el fin de ajustarla acorde a los requerimientos de la Contraloría General de la República y a los lineamientos de la Agencia Nacional Colombia Compra Eficiente</t>
  </si>
  <si>
    <t>Resolución ajustada</t>
  </si>
  <si>
    <t>FILA_9</t>
  </si>
  <si>
    <t>Socializar Resolución de supervisión</t>
  </si>
  <si>
    <t>Socializar la resolución de supervisión por los diferentes medios internos de comunicación de la Unidad.</t>
  </si>
  <si>
    <t>Socialización de la Resolución de supervisión ajustada</t>
  </si>
  <si>
    <t>FILA_10</t>
  </si>
  <si>
    <t>Información Base de Datos.  Hay debilidades en la organización de la información que posee entidad, ya que se debe tener un completo registro de todas las características tanto de los convenios realizados, como de las entidades fomentadas y fortalecidas...</t>
  </si>
  <si>
    <t xml:space="preserve">Las situaciones planteadas anteriormente denotan falta de control y de revisión periódica por parte de la entidad para actualizar los registros de acuerdo a cada uno de los convenios que se van ejecutando.
Y se incumple con lo establecido para la Unidad en el decreto 1422 de 2011, articulo 11 numeral 6: "Producir,  </t>
  </si>
  <si>
    <t>Implementar el plan Estadístico Institucional</t>
  </si>
  <si>
    <t>Plan Estadístico implementado</t>
  </si>
  <si>
    <t>FILA_11</t>
  </si>
  <si>
    <t>Recopilar información sobre las organizaciones fomentadas y fortalecidas en las vigencias 2012 y 2013 teniendo en cuenta los siguientes datos reales:
58 de Convenios en 2012
:
62 de Convenios en 2013</t>
  </si>
  <si>
    <t>Diligenciar el registros de Organizaciones fomentadas y fortalecidas por parte de los supervisores de los respectivos convenios</t>
  </si>
  <si>
    <t>Numero de convenios con Información de organizaciones fomentadas y fortalecidas</t>
  </si>
  <si>
    <t>FILA_12</t>
  </si>
  <si>
    <t>Seguimiento organizaciones fomentadas y/o fortalecidas. No se evidencia que la Unidad realice seguimiento a las organizaciones que han tenido un proceso de fomento o fortalecimiento, con el objeto de verificar si dichas entidades continúan vigentes en el tiempo y siguen observando las actividades y procesos establecidos por parte de la Unidad...</t>
  </si>
  <si>
    <t>Este hecho denota falta de control y desconocimiento de lo reglamentado tanto en el decreto 4122 de 2011 como en los procedimientos de "creación de empresas y organizaciones solidarias" y "fortalecimiento y protección socio empresarial de organizaciones solidarias".</t>
  </si>
  <si>
    <t>Diseñar e implementar instrumentos o herramientas de seguimiento a entidades fomentadas y fortalecidas</t>
  </si>
  <si>
    <t>Diseñar instrumentos o herramientas de seguimiento a entidades fomentadas y fortalecidas</t>
  </si>
  <si>
    <t>Herramienta de seguimiento formalizada</t>
  </si>
  <si>
    <t>FILA_13</t>
  </si>
  <si>
    <t xml:space="preserve">Seguimiento organizaciones fomentadas y/o fortalecidas. No se evidencia que la Unidad realice seguimiento a las organizaciones que han tenido un proceso de fomento o fortalecimiento, con el objeto de verificar si dichas entidades continúan vigentes en el tiempo y siguen observando las actividades y procesos establecidos por parte de la Unidad...  </t>
  </si>
  <si>
    <t>Implementar las herramientas de seguimiento a entidades fomentadas y fortalecidas</t>
  </si>
  <si>
    <t>Seguimiento realizado</t>
  </si>
  <si>
    <t>FILA_14</t>
  </si>
  <si>
    <t>Incluir en los planes de acción de las áreas misionales las actividades de seguimiento a las organizaciones fomentadas y fortalecidas</t>
  </si>
  <si>
    <t>Plan de acción con actividades de seguimiento incluidas</t>
  </si>
  <si>
    <t>FILA_15</t>
  </si>
  <si>
    <t>Ejecución del presupuesto:  Variación en el presupuesto del 99,36% de la apropiación inicial aprobada en los recursos de funcionamiento principalmente en las transferencias, con un incremento del 130% debido principalmente al pago de sentencias judiciales, de las cuales no se había proyectado su pago real...</t>
  </si>
  <si>
    <t>Estos hechos denotan debilidades en la planeación presupuestal de la UAEOS</t>
  </si>
  <si>
    <t>Soportar anteproyecto de presupuesto</t>
  </si>
  <si>
    <t>Anexar al acta de anteproyecto anual de presupuesto los documentos suscritos por cada una de las dependencias de la Unidad que soporten las necesidades proyectadas para el año</t>
  </si>
  <si>
    <t>número de soportes</t>
  </si>
  <si>
    <t>FILA_16</t>
  </si>
  <si>
    <t>Fortalecer competencias en temas financieros de  los funcionarios que intervienen en la proyección del presupuesto</t>
  </si>
  <si>
    <t>Realizar capacitación en temas financieros a los funcionarios que intervienen en la proyección del presupuesto, con el fin de fortalecer competencias en  la elaboración del presupuesto</t>
  </si>
  <si>
    <t>Capacitación realizada</t>
  </si>
  <si>
    <t>FILA_17</t>
  </si>
  <si>
    <t>Ejecución Rezago Presupuestal:  Suscribió convenio No. 057 con Colciencias por $6,174,38 millones, que fueron transferidos por el DAPS, estando Disponibles desde enero solo hasta finales de noviembre de 2012 se evidencian gestiones para la obtención de los mismos.  Este rubro no se encontraba designado a la Unidad y correspondió al 32,41% del presupuesto asignado...</t>
  </si>
  <si>
    <t>Debilidades en la planeación presupuestal de recursos</t>
  </si>
  <si>
    <t xml:space="preserve">Realizar Comité técnico de Microfranquicias Solidarias bimensual de seguimiento al convenio 057 de 2012 </t>
  </si>
  <si>
    <t xml:space="preserve">Realizar Comité técnico bimensual de seguimiento al convenio 057 de 2012 el cual es integrado por 
- Director de fomento a la Investigación (Colciencias)
- Representante del grupo Apropiación Social del Conocimiento (Colciencias)
- Director de Desarrollo de Organizaciones Solidarias (UAEOS)
- Coordinador de Planeación y Estadística (UAEOS) </t>
  </si>
  <si>
    <t>Número de comités realizados</t>
  </si>
  <si>
    <t>FILA_18</t>
  </si>
  <si>
    <t>Rendir informes financieros de seguimiento a la ejecución de los recursos del convenio 057, al Comité Técnico de Microfranquicias Solidarias</t>
  </si>
  <si>
    <t>Emitir informes trimestrales de ejecución del convenio, en los cuales se informará la ejecución financiera del convenio y actividades desarrolladas conforme al cronograma</t>
  </si>
  <si>
    <t>Número de informes emitidos</t>
  </si>
  <si>
    <t>FILA_19</t>
  </si>
  <si>
    <t>Ejecución financiera de convenios de Asociación.
1,  No existen soportes tales como facturación, contratación realizada, entre otros, que se realizaron para cumplir el objeto del convenio.  En los informes de supervisión no incluyen seguimiento financiero a los recursos públicos  más aún cuando la Unidad es la mayor aportante($2,680 millones en el 2012)...</t>
  </si>
  <si>
    <t>Falta de control por parte de la Oficina Jurídica como de Control Interno de la Entidad, de que tratan los literales a y b del articulo 2 de la Ley 87 de 1993.</t>
  </si>
  <si>
    <t xml:space="preserve">Ajustar y emitir resolución de supervisión e interventoría </t>
  </si>
  <si>
    <t>Vigilar el estricto cumplimiento a la resolución 046 de enero de 2014 por medio de la cual se determinan funciones de supervisión e interventoría de contratos y convenios en la UAEOS</t>
  </si>
  <si>
    <t>FILA_20</t>
  </si>
  <si>
    <t>Ajustar e implementar formato de informe de supervisión</t>
  </si>
  <si>
    <t xml:space="preserve">Ajustar e implementar formato de informe de supervisión donde se refuerce el seguimiento financiero con sus respectivos soportes </t>
  </si>
  <si>
    <t>Formato ajustado</t>
  </si>
  <si>
    <t>FILA_21</t>
  </si>
  <si>
    <t>Realizar capacitación sobre la resolución emitida y los ajustes realizados al formato de supervisión</t>
  </si>
  <si>
    <t>Numero de capacitaciones</t>
  </si>
  <si>
    <t>FILA_22</t>
  </si>
  <si>
    <t>Recopilar información sobre las organizaciones fomentadas y fortalecidas en la vigencia 2013, para los 62 Convenios suscritos en dicha vigencia</t>
  </si>
  <si>
    <t>Diligenciar el registro de Organizaciones fomentadas y fortalecidas por parte de los supervisores de los respectivos convenios</t>
  </si>
  <si>
    <t>Número de convenios con Información de organizaciones fomentadas y fortalecidas</t>
  </si>
  <si>
    <t>FILA_23</t>
  </si>
  <si>
    <t xml:space="preserve">Realizar seguimiento mensual por parte de la Oficina de Control Interno a las funciones de supervisión </t>
  </si>
  <si>
    <t xml:space="preserve">Informe de seguimiento a las labores de Supervisión de convenios </t>
  </si>
  <si>
    <t>FILA_24</t>
  </si>
  <si>
    <t>Establecer directriz sobre la entrega de aportes</t>
  </si>
  <si>
    <t>Directriz establecida</t>
  </si>
  <si>
    <t>FILA_25</t>
  </si>
  <si>
    <t>Consistencia de la información presupuestal:  Tomando como base los reportes mensuales de ejecución con el fin de obtener las reservas presupuestales (compromisos menos obligaciones), se evidencia una diferencia por $0,88 millones…</t>
  </si>
  <si>
    <t>Debilidades en la conciliación de las cifras presupuestales</t>
  </si>
  <si>
    <t>Realizar oportunamente los reintegros presupuestales acorde a las fechas establecidas por el Ministerio de Hacienda</t>
  </si>
  <si>
    <t>Reporte de cierre</t>
  </si>
  <si>
    <t>FILA_26</t>
  </si>
  <si>
    <t>Estudios de Mercado: En el contrato No. 061 del 21 de noviembre de 2012 por $19 millones, suscrito con el Instituto Geográfico Agustín Codazzi - IGAC, con el objeto de realizar el avalúo comercial de los bienes inmuebles propiedad de la UAEOS, se evidenciaron debilidades por cuanto la Unidad no realizó un estudio de mercado y se limitó al precio otorgado por el IGAC...</t>
  </si>
  <si>
    <t>Se evidenciaron debilidades por cuanto la Unidad no realizó un estudio de mercado y se limitó al precio otorgado por el IGAC</t>
  </si>
  <si>
    <t xml:space="preserve">Realizar estudio de mercado </t>
  </si>
  <si>
    <t>Realizar estudio de mercado para el próximo avalúo que requiera la Unidad</t>
  </si>
  <si>
    <t>Estudio de mercado</t>
  </si>
  <si>
    <t>FILA_27</t>
  </si>
  <si>
    <t>Solicitar el soporte de la devolución recursos que no fueron utilizados por la Unidad</t>
  </si>
  <si>
    <t>Solicitar el soporte del reintegro de recursos que no fueron utilizados por la Unidad en cumplimiento del contrato 061 de 2012</t>
  </si>
  <si>
    <t>reporte de reintegro de recursos que no fueron utilizados por la Unidad</t>
  </si>
  <si>
    <t>FILA_28</t>
  </si>
  <si>
    <t>Gestión Documental: La UAEOS adolece de la debida organización de los documentos relacionados con su gestión contractual, toda vez que en algunas de las carpetas revisadas no se encontraron en forma cronológica, denotándose falta de diligencia en la aplicación de las reglas y principios generales que regulan la función archivística del estado...</t>
  </si>
  <si>
    <t>Toda vez que en algunas de las carpetas revisadas no se encontraban en forma cronológica.
No se evidencia soporte que refleje el cumplimiento de la publicación en la página web de la Unidad, como tampoco del sistema electrónico para la contratación pública SECOP.</t>
  </si>
  <si>
    <t>Realizar una revisión a los convenios  y contratos con el fin de mantener los expedientes actualizados y organizados en forma cronológica atendiendo las regulaciones expedidas por el Archivo General de la Nación.</t>
  </si>
  <si>
    <t>Realizar una revisión a los convenios  y contratos con el fin de mantener los expedientes actualizados y organizados en forma cronológica.</t>
  </si>
  <si>
    <t>Porcentaje de expedientes organizados</t>
  </si>
  <si>
    <t>FILA_29</t>
  </si>
  <si>
    <t>Propiedad, Planta y Equipo:  Diferencia por $44,22 millones entre la información de inventarios suministrada por el área Gestión Administrativa y los registros contables en los estados financieros.  Los elementos que en el reporte de almacén se encuentran sin cuenta contable asignada, en su mayoría corresponden a compras realizadas durante el 2012 que no fueron registradas...</t>
  </si>
  <si>
    <t>Falta de conciliación entre almacén y el área de contabilidad</t>
  </si>
  <si>
    <t>Ajustar la conciliación mensual entre las áreas de almacén y contabilidad</t>
  </si>
  <si>
    <t>Número de conciliaciones entre Almacén y Contabilidad</t>
  </si>
  <si>
    <t>FILA_30</t>
  </si>
  <si>
    <t>Bienes dados de baja:  incertidumbre en la cuenta Propiedad, planta y equipo por $70,35 millones, por las siguientes debilidades: 1.  48 elementos relacionados en la certificación del Coordinador de Comunicaciones y conectividad no se registran dentro de la resolución de baja de bienes...</t>
  </si>
  <si>
    <t>Debilidades en el proceso de baja de bienes desarrollado mediante la Resolución 674 del 26 de Noviembre de 2012, donde se dieron de baja 260 elementos por $70,73 millones, de los cuales el 99,47% correspondieron a la cuenta propiedad, planta y equipo y el restante 0,53% a otros activos.</t>
  </si>
  <si>
    <t>Implementar lo establecido en el procedimiento baja de bienes</t>
  </si>
  <si>
    <t>Resoluciones de baja de bienes en total concordancia con sus anexos</t>
  </si>
  <si>
    <t>FILA_31</t>
  </si>
  <si>
    <t xml:space="preserve">Créditos Judiciales - Sentencias: 1,  En los soportes  de las conciliaciones bancarias se observa que las fechas registradas en contabilidad y presupuesto de los pagos, corresponden realmente al abono en cuenta de los valores adeudados en la Unidad. 2,  La metodología utilizada para establecer la cuantía de estas obligaciones no refleja la realidad del pasivo... </t>
  </si>
  <si>
    <t>Debilidades de control y de procedimientos</t>
  </si>
  <si>
    <t xml:space="preserve">Inscribir las cuentas bancarias y terceros a que haya lugar </t>
  </si>
  <si>
    <t>Inscribir las cuentas bancarias y terceros a que haya lugar para realizar los pagos a beneficiario final desde el Ministerio de Hacienda por Sentencias y Conciliaciones</t>
  </si>
  <si>
    <t>Pagos de sentencias a beneficiario final girados desde el Ministerio de Hacienda</t>
  </si>
  <si>
    <t>FILA_32</t>
  </si>
  <si>
    <t>Créditos Judiciales - Sentencias: 1,  En los soportes  de las conciliaciones bancarias se observa que las fechas registradas en contabilidad y presupuesto de los pagos, corresponden realmente al abono en cuenta de los valores adeudados en la Unidad. 2,  La metodología utilizada para establecer la cuantía de estas obligaciones no refleja la realidad del pasivo...</t>
  </si>
  <si>
    <t xml:space="preserve">Realizar proyección estimada de las pretensiones </t>
  </si>
  <si>
    <t>Realizar proyección anual estimada de las pretensiones teniendo en cuenta las cuantías y su nivel de riesgo</t>
  </si>
  <si>
    <t>Informe anual de actualización de las cuantías procesales</t>
  </si>
  <si>
    <t>FILA_33</t>
  </si>
  <si>
    <t xml:space="preserve">Caja Menor Gastos Generales:  diferencias entre el libro de caja menor de gastos generales suministrado por la unidad, con los registros que arroja SIIF como egresos de la caja menor.  No es coincidente la cifra por reembolsos registrados en SIIF por $14,05 millones con el total del registros de transacciones reflejado en el libro de caja menor por $16,71 millones... </t>
  </si>
  <si>
    <t>Debilidades en los controles establecidos para el manejo de estos recursos</t>
  </si>
  <si>
    <t xml:space="preserve">Establecer los puntos de control necesarios en el Procedimiento caja menor </t>
  </si>
  <si>
    <t>Procedimiento</t>
  </si>
  <si>
    <t>Se va a realizar ajuste en esta actividad, puesto que el avaluó realizado en 2012, tiene vigencia hasta el 2015, hasta esa fecha se realizará un nuevo avaluo.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</si>
</sst>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5" x14ac:knownFonts="1">
    <font>
      <sz val="11"/>
      <color indexed="8"/>
      <name val="Calibri"/>
      <family val="2"/>
      <scheme val="minor"/>
    </font>
    <font>
      <b/>
      <sz val="11"/>
      <color indexed="9"/>
      <name val="Calibri"/>
      <family val="2"/>
    </font>
    <font>
      <b/>
      <sz val="11"/>
      <color indexed="8"/>
      <name val="Calibri"/>
      <family val="2"/>
    </font>
    <font>
      <b/>
      <sz val="10"/>
      <color indexed="9"/>
      <name val="Arial"/>
      <family val="2"/>
    </font>
    <font>
      <sz val="10"/>
      <name val="Arial"/>
      <family val="2"/>
    </font>
  </fonts>
  <fills count="7">
    <fill>
      <patternFill patternType="none"/>
    </fill>
    <fill>
      <patternFill patternType="gray125"/>
    </fill>
    <fill>
      <patternFill patternType="solid">
        <fgColor indexed="54"/>
      </patternFill>
    </fill>
    <fill>
      <patternFill patternType="solid">
        <fgColor indexed="9"/>
      </patternFill>
    </fill>
    <fill>
      <patternFill patternType="none">
        <fgColor indexed="11"/>
      </patternFill>
    </fill>
    <fill>
      <patternFill patternType="solid">
        <fgColor indexed="54"/>
        <bgColor indexed="64"/>
      </patternFill>
    </fill>
    <fill>
      <patternFill patternType="solid">
        <fgColor indexed="9"/>
        <bgColor indexed="64"/>
      </patternFill>
    </fill>
  </fills>
  <borders count="6">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9"/>
      </left>
      <right style="thin">
        <color indexed="9"/>
      </right>
      <top style="thin">
        <color indexed="9"/>
      </top>
      <bottom style="thin">
        <color indexed="9"/>
      </bottom>
      <diagonal/>
    </border>
    <border>
      <left style="medium">
        <color indexed="8"/>
      </left>
      <right style="medium">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1" fillId="2" borderId="1" xfId="0" applyFont="1" applyFill="1" applyBorder="1" applyAlignment="1">
      <alignment horizontal="center" vertical="center"/>
    </xf>
    <xf numFmtId="164" fontId="2" fillId="3" borderId="2" xfId="0" applyNumberFormat="1" applyFont="1" applyFill="1" applyBorder="1" applyAlignment="1">
      <alignment horizontal="center" vertical="center"/>
    </xf>
    <xf numFmtId="0" fontId="3" fillId="5" borderId="3" xfId="0" applyFont="1" applyFill="1" applyBorder="1" applyAlignment="1" applyProtection="1">
      <alignment horizontal="center" vertical="center"/>
    </xf>
    <xf numFmtId="0" fontId="0" fillId="6" borderId="4" xfId="0" applyFill="1" applyBorder="1" applyAlignment="1" applyProtection="1">
      <alignment vertical="center"/>
      <protection locked="0"/>
    </xf>
    <xf numFmtId="0" fontId="0" fillId="6" borderId="5" xfId="0" applyFill="1" applyBorder="1" applyAlignment="1" applyProtection="1">
      <alignment vertical="center"/>
      <protection locked="0"/>
    </xf>
    <xf numFmtId="0" fontId="4" fillId="6" borderId="5" xfId="0" applyFont="1" applyFill="1" applyBorder="1" applyAlignment="1" applyProtection="1">
      <alignment vertical="center"/>
      <protection locked="0"/>
    </xf>
    <xf numFmtId="164" fontId="0" fillId="6" borderId="5" xfId="0" applyNumberFormat="1" applyFill="1" applyBorder="1" applyAlignment="1" applyProtection="1">
      <alignment vertical="center"/>
      <protection locked="0"/>
    </xf>
    <xf numFmtId="1" fontId="0" fillId="6" borderId="5" xfId="0" applyNumberFormat="1" applyFill="1" applyBorder="1" applyAlignment="1" applyProtection="1">
      <alignment vertical="center"/>
      <protection locked="0"/>
    </xf>
    <xf numFmtId="0" fontId="0" fillId="0" borderId="5" xfId="0" applyBorder="1"/>
    <xf numFmtId="0" fontId="4" fillId="0" borderId="5" xfId="0" applyFont="1" applyBorder="1"/>
    <xf numFmtId="1" fontId="0" fillId="0" borderId="5" xfId="0" applyNumberFormat="1" applyBorder="1"/>
    <xf numFmtId="0" fontId="0" fillId="4" borderId="5" xfId="0" applyFill="1" applyBorder="1"/>
    <xf numFmtId="164" fontId="0" fillId="4" borderId="5" xfId="0" applyNumberFormat="1" applyFill="1" applyBorder="1" applyAlignment="1" applyProtection="1">
      <alignment vertical="center"/>
      <protection locked="0"/>
    </xf>
    <xf numFmtId="1" fontId="0" fillId="4" borderId="5" xfId="0" applyNumberFormat="1" applyFill="1" applyBorder="1"/>
    <xf numFmtId="0" fontId="0" fillId="0" borderId="5" xfId="0" applyFill="1" applyBorder="1"/>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workbookViewId="0">
      <selection activeCell="B18" sqref="B18"/>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4.85546875" customWidth="1"/>
    <col min="15" max="15" width="19" customWidth="1"/>
    <col min="17" max="256" width="8" hidden="1"/>
  </cols>
  <sheetData>
    <row r="1" spans="1:15" x14ac:dyDescent="0.25">
      <c r="B1" s="1" t="s">
        <v>0</v>
      </c>
      <c r="C1" s="1">
        <v>53</v>
      </c>
      <c r="D1" s="16" t="s">
        <v>1</v>
      </c>
      <c r="E1" s="17"/>
      <c r="F1" s="17"/>
      <c r="G1" s="17"/>
    </row>
    <row r="2" spans="1:15" x14ac:dyDescent="0.25">
      <c r="B2" s="1" t="s">
        <v>2</v>
      </c>
      <c r="C2" s="1">
        <v>400</v>
      </c>
      <c r="D2" s="16" t="s">
        <v>3</v>
      </c>
      <c r="E2" s="17"/>
      <c r="F2" s="17"/>
      <c r="G2" s="17"/>
    </row>
    <row r="3" spans="1:15" x14ac:dyDescent="0.25">
      <c r="B3" s="1" t="s">
        <v>4</v>
      </c>
      <c r="C3" s="1">
        <v>1</v>
      </c>
    </row>
    <row r="4" spans="1:15" x14ac:dyDescent="0.25">
      <c r="B4" s="1" t="s">
        <v>5</v>
      </c>
      <c r="C4" s="1">
        <v>164</v>
      </c>
    </row>
    <row r="5" spans="1:15" x14ac:dyDescent="0.25">
      <c r="B5" s="1" t="s">
        <v>6</v>
      </c>
      <c r="C5" s="2">
        <v>42004</v>
      </c>
    </row>
    <row r="6" spans="1:15" x14ac:dyDescent="0.25">
      <c r="B6" s="1" t="s">
        <v>7</v>
      </c>
      <c r="C6" s="1">
        <v>6</v>
      </c>
      <c r="D6" s="1" t="s">
        <v>8</v>
      </c>
    </row>
    <row r="8" spans="1:15" x14ac:dyDescent="0.25">
      <c r="A8" s="1" t="s">
        <v>9</v>
      </c>
      <c r="B8" s="16" t="s">
        <v>10</v>
      </c>
      <c r="C8" s="17"/>
      <c r="D8" s="17"/>
      <c r="E8" s="17"/>
      <c r="F8" s="17"/>
      <c r="G8" s="17"/>
      <c r="H8" s="17"/>
      <c r="I8" s="17"/>
      <c r="J8" s="17"/>
      <c r="K8" s="17"/>
      <c r="L8" s="17"/>
      <c r="M8" s="17"/>
      <c r="N8" s="17"/>
      <c r="O8" s="17"/>
    </row>
    <row r="9" spans="1:15" x14ac:dyDescent="0.25">
      <c r="C9" s="1">
        <v>4</v>
      </c>
      <c r="D9" s="1">
        <v>8</v>
      </c>
      <c r="E9" s="1">
        <v>12</v>
      </c>
      <c r="F9" s="1">
        <v>16</v>
      </c>
      <c r="G9" s="1">
        <v>20</v>
      </c>
      <c r="H9" s="1">
        <v>24</v>
      </c>
      <c r="I9" s="1">
        <v>28</v>
      </c>
      <c r="J9" s="1">
        <v>31</v>
      </c>
      <c r="K9" s="1">
        <v>32</v>
      </c>
      <c r="L9" s="1">
        <v>36</v>
      </c>
      <c r="M9" s="1">
        <v>40</v>
      </c>
      <c r="N9" s="1">
        <v>44</v>
      </c>
      <c r="O9" s="1">
        <v>48</v>
      </c>
    </row>
    <row r="10" spans="1:15"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15.75" thickBot="1" x14ac:dyDescent="0.3">
      <c r="A11" s="3">
        <v>1</v>
      </c>
      <c r="B11" t="s">
        <v>24</v>
      </c>
      <c r="C11" s="4" t="s">
        <v>26</v>
      </c>
      <c r="D11" s="5">
        <v>1101001</v>
      </c>
      <c r="E11" s="6" t="s">
        <v>27</v>
      </c>
      <c r="F11" s="6" t="s">
        <v>28</v>
      </c>
      <c r="G11" s="5" t="s">
        <v>29</v>
      </c>
      <c r="H11" s="6" t="s">
        <v>30</v>
      </c>
      <c r="I11" s="5" t="s">
        <v>31</v>
      </c>
      <c r="J11" s="5">
        <v>2</v>
      </c>
      <c r="K11" s="7">
        <v>41671</v>
      </c>
      <c r="L11" s="7">
        <v>42004</v>
      </c>
      <c r="M11" s="8">
        <v>48</v>
      </c>
      <c r="N11" s="5">
        <v>100</v>
      </c>
      <c r="O11" s="5"/>
    </row>
    <row r="12" spans="1:15" ht="15.75" thickBot="1" x14ac:dyDescent="0.3">
      <c r="A12" s="3">
        <f>+A11+1</f>
        <v>2</v>
      </c>
      <c r="B12" t="s">
        <v>32</v>
      </c>
      <c r="C12" s="4" t="s">
        <v>26</v>
      </c>
      <c r="D12" s="9">
        <v>1301100</v>
      </c>
      <c r="E12" s="10" t="s">
        <v>33</v>
      </c>
      <c r="F12" s="10" t="s">
        <v>34</v>
      </c>
      <c r="G12" s="9" t="s">
        <v>35</v>
      </c>
      <c r="H12" s="10" t="s">
        <v>36</v>
      </c>
      <c r="I12" s="9" t="s">
        <v>37</v>
      </c>
      <c r="J12" s="9">
        <v>1</v>
      </c>
      <c r="K12" s="7">
        <v>41671</v>
      </c>
      <c r="L12" s="7">
        <v>42004</v>
      </c>
      <c r="M12" s="11">
        <v>48</v>
      </c>
      <c r="N12" s="9">
        <v>100</v>
      </c>
      <c r="O12" s="9"/>
    </row>
    <row r="13" spans="1:15" ht="15.75" thickBot="1" x14ac:dyDescent="0.3">
      <c r="A13" s="3">
        <f t="shared" ref="A13:A43" si="0">+A12+1</f>
        <v>3</v>
      </c>
      <c r="B13" t="s">
        <v>38</v>
      </c>
      <c r="C13" s="4" t="s">
        <v>26</v>
      </c>
      <c r="D13" s="9">
        <v>1301100</v>
      </c>
      <c r="E13" s="10" t="s">
        <v>33</v>
      </c>
      <c r="F13" s="10" t="s">
        <v>34</v>
      </c>
      <c r="G13" s="9" t="s">
        <v>39</v>
      </c>
      <c r="H13" s="10" t="s">
        <v>40</v>
      </c>
      <c r="I13" s="9" t="s">
        <v>41</v>
      </c>
      <c r="J13" s="9">
        <v>4</v>
      </c>
      <c r="K13" s="7">
        <v>41671</v>
      </c>
      <c r="L13" s="7">
        <v>42004</v>
      </c>
      <c r="M13" s="11">
        <v>48</v>
      </c>
      <c r="N13" s="9">
        <v>100</v>
      </c>
      <c r="O13" s="9"/>
    </row>
    <row r="14" spans="1:15" ht="15.75" thickBot="1" x14ac:dyDescent="0.3">
      <c r="A14" s="3">
        <f t="shared" si="0"/>
        <v>4</v>
      </c>
      <c r="B14" t="s">
        <v>42</v>
      </c>
      <c r="C14" s="4" t="s">
        <v>26</v>
      </c>
      <c r="D14" s="9">
        <v>1102001</v>
      </c>
      <c r="E14" s="10" t="s">
        <v>43</v>
      </c>
      <c r="F14" s="9" t="s">
        <v>44</v>
      </c>
      <c r="G14" s="9" t="s">
        <v>45</v>
      </c>
      <c r="H14" s="9" t="s">
        <v>46</v>
      </c>
      <c r="I14" s="9" t="s">
        <v>47</v>
      </c>
      <c r="J14" s="9">
        <v>13</v>
      </c>
      <c r="K14" s="7">
        <v>41671</v>
      </c>
      <c r="L14" s="7">
        <v>41685</v>
      </c>
      <c r="M14" s="9">
        <v>2</v>
      </c>
      <c r="N14" s="9">
        <v>100</v>
      </c>
      <c r="O14" s="9"/>
    </row>
    <row r="15" spans="1:15" ht="15.75" thickBot="1" x14ac:dyDescent="0.3">
      <c r="A15" s="3">
        <f t="shared" si="0"/>
        <v>5</v>
      </c>
      <c r="B15" t="s">
        <v>48</v>
      </c>
      <c r="C15" s="4" t="s">
        <v>26</v>
      </c>
      <c r="D15" s="9">
        <v>1102001</v>
      </c>
      <c r="E15" s="10" t="s">
        <v>43</v>
      </c>
      <c r="F15" s="9" t="s">
        <v>44</v>
      </c>
      <c r="G15" s="9" t="s">
        <v>49</v>
      </c>
      <c r="H15" s="9" t="s">
        <v>50</v>
      </c>
      <c r="I15" s="9" t="s">
        <v>51</v>
      </c>
      <c r="J15" s="9">
        <v>13</v>
      </c>
      <c r="K15" s="7">
        <v>41671</v>
      </c>
      <c r="L15" s="7">
        <v>41713</v>
      </c>
      <c r="M15" s="9">
        <v>6</v>
      </c>
      <c r="N15" s="9">
        <v>100</v>
      </c>
      <c r="O15" s="9"/>
    </row>
    <row r="16" spans="1:15" ht="15.75" thickBot="1" x14ac:dyDescent="0.3">
      <c r="A16" s="3">
        <f t="shared" si="0"/>
        <v>6</v>
      </c>
      <c r="B16" t="s">
        <v>52</v>
      </c>
      <c r="C16" s="4" t="s">
        <v>26</v>
      </c>
      <c r="D16" s="9">
        <v>1102001</v>
      </c>
      <c r="E16" s="10" t="s">
        <v>43</v>
      </c>
      <c r="F16" s="9" t="s">
        <v>44</v>
      </c>
      <c r="G16" s="9" t="s">
        <v>53</v>
      </c>
      <c r="H16" s="10" t="s">
        <v>54</v>
      </c>
      <c r="I16" s="9" t="s">
        <v>55</v>
      </c>
      <c r="J16" s="9">
        <v>13</v>
      </c>
      <c r="K16" s="7">
        <v>41671</v>
      </c>
      <c r="L16" s="7">
        <v>42004</v>
      </c>
      <c r="M16" s="11">
        <v>48</v>
      </c>
      <c r="N16" s="9">
        <v>100</v>
      </c>
      <c r="O16" s="9"/>
    </row>
    <row r="17" spans="1:15" ht="15.75" thickBot="1" x14ac:dyDescent="0.3">
      <c r="A17" s="3">
        <f t="shared" si="0"/>
        <v>7</v>
      </c>
      <c r="B17" t="s">
        <v>56</v>
      </c>
      <c r="C17" s="4" t="s">
        <v>26</v>
      </c>
      <c r="D17" s="9">
        <v>1102001</v>
      </c>
      <c r="E17" s="10" t="s">
        <v>43</v>
      </c>
      <c r="F17" s="9" t="s">
        <v>44</v>
      </c>
      <c r="G17" s="9" t="s">
        <v>57</v>
      </c>
      <c r="H17" s="9" t="s">
        <v>58</v>
      </c>
      <c r="I17" s="9" t="s">
        <v>59</v>
      </c>
      <c r="J17" s="9">
        <v>1</v>
      </c>
      <c r="K17" s="7">
        <v>41671</v>
      </c>
      <c r="L17" s="7">
        <v>42004</v>
      </c>
      <c r="M17" s="11">
        <v>48</v>
      </c>
      <c r="N17" s="9">
        <v>100</v>
      </c>
      <c r="O17" s="9"/>
    </row>
    <row r="18" spans="1:15" ht="15.75" thickBot="1" x14ac:dyDescent="0.3">
      <c r="A18" s="3">
        <f t="shared" si="0"/>
        <v>8</v>
      </c>
      <c r="B18" t="s">
        <v>60</v>
      </c>
      <c r="C18" s="4" t="s">
        <v>26</v>
      </c>
      <c r="D18" s="9">
        <v>1103002</v>
      </c>
      <c r="E18" s="10" t="s">
        <v>61</v>
      </c>
      <c r="F18" s="9" t="s">
        <v>62</v>
      </c>
      <c r="G18" s="9" t="s">
        <v>63</v>
      </c>
      <c r="H18" s="10" t="s">
        <v>64</v>
      </c>
      <c r="I18" s="9" t="s">
        <v>65</v>
      </c>
      <c r="J18" s="9">
        <v>1</v>
      </c>
      <c r="K18" s="7">
        <v>41671</v>
      </c>
      <c r="L18" s="7">
        <v>42004</v>
      </c>
      <c r="M18" s="11">
        <v>47.571428571428569</v>
      </c>
      <c r="N18" s="9">
        <v>100</v>
      </c>
      <c r="O18" s="9"/>
    </row>
    <row r="19" spans="1:15" ht="15.75" thickBot="1" x14ac:dyDescent="0.3">
      <c r="A19" s="3">
        <f t="shared" si="0"/>
        <v>9</v>
      </c>
      <c r="B19" t="s">
        <v>66</v>
      </c>
      <c r="C19" s="4" t="s">
        <v>26</v>
      </c>
      <c r="D19" s="9">
        <v>1103002</v>
      </c>
      <c r="E19" s="10" t="s">
        <v>61</v>
      </c>
      <c r="F19" s="9" t="s">
        <v>62</v>
      </c>
      <c r="G19" s="9" t="s">
        <v>67</v>
      </c>
      <c r="H19" s="9" t="s">
        <v>68</v>
      </c>
      <c r="I19" s="9" t="s">
        <v>69</v>
      </c>
      <c r="J19" s="9">
        <v>1</v>
      </c>
      <c r="K19" s="7">
        <v>41672</v>
      </c>
      <c r="L19" s="7">
        <v>42004</v>
      </c>
      <c r="M19" s="11">
        <v>47.428571428571431</v>
      </c>
      <c r="N19" s="9">
        <v>100</v>
      </c>
      <c r="O19" s="9"/>
    </row>
    <row r="20" spans="1:15" ht="15.75" thickBot="1" x14ac:dyDescent="0.3">
      <c r="A20" s="3">
        <f t="shared" si="0"/>
        <v>10</v>
      </c>
      <c r="B20" t="s">
        <v>70</v>
      </c>
      <c r="C20" s="4" t="s">
        <v>26</v>
      </c>
      <c r="D20" s="9">
        <v>2202001</v>
      </c>
      <c r="E20" s="10" t="s">
        <v>71</v>
      </c>
      <c r="F20" s="9" t="s">
        <v>72</v>
      </c>
      <c r="G20" s="10" t="s">
        <v>73</v>
      </c>
      <c r="H20" s="10" t="s">
        <v>73</v>
      </c>
      <c r="I20" s="10" t="s">
        <v>74</v>
      </c>
      <c r="J20" s="9">
        <v>1</v>
      </c>
      <c r="K20" s="7">
        <v>41671</v>
      </c>
      <c r="L20" s="7">
        <v>42216</v>
      </c>
      <c r="M20" s="11">
        <v>77.857142857142861</v>
      </c>
      <c r="N20" s="9">
        <v>100</v>
      </c>
      <c r="O20" s="9"/>
    </row>
    <row r="21" spans="1:15" ht="15.75" thickBot="1" x14ac:dyDescent="0.3">
      <c r="A21" s="3">
        <f t="shared" si="0"/>
        <v>11</v>
      </c>
      <c r="B21" t="s">
        <v>75</v>
      </c>
      <c r="C21" s="4" t="s">
        <v>26</v>
      </c>
      <c r="D21" s="9">
        <v>2202001</v>
      </c>
      <c r="E21" s="10" t="s">
        <v>71</v>
      </c>
      <c r="F21" s="9" t="s">
        <v>72</v>
      </c>
      <c r="G21" s="9" t="s">
        <v>76</v>
      </c>
      <c r="H21" s="9" t="s">
        <v>77</v>
      </c>
      <c r="I21" s="9" t="s">
        <v>78</v>
      </c>
      <c r="J21" s="9">
        <v>120</v>
      </c>
      <c r="K21" s="7">
        <v>41671</v>
      </c>
      <c r="L21" s="7">
        <v>41728</v>
      </c>
      <c r="M21" s="11">
        <v>8.1428571428571423</v>
      </c>
      <c r="N21" s="9">
        <v>100</v>
      </c>
      <c r="O21" s="9"/>
    </row>
    <row r="22" spans="1:15" ht="15.75" thickBot="1" x14ac:dyDescent="0.3">
      <c r="A22" s="3">
        <f t="shared" si="0"/>
        <v>12</v>
      </c>
      <c r="B22" t="s">
        <v>79</v>
      </c>
      <c r="C22" s="4" t="s">
        <v>26</v>
      </c>
      <c r="D22" s="9">
        <v>1904001</v>
      </c>
      <c r="E22" s="10" t="s">
        <v>80</v>
      </c>
      <c r="F22" s="9" t="s">
        <v>81</v>
      </c>
      <c r="G22" s="9" t="s">
        <v>82</v>
      </c>
      <c r="H22" s="9" t="s">
        <v>83</v>
      </c>
      <c r="I22" s="9" t="s">
        <v>84</v>
      </c>
      <c r="J22" s="9">
        <v>1</v>
      </c>
      <c r="K22" s="7">
        <v>41671</v>
      </c>
      <c r="L22" s="7">
        <v>41820</v>
      </c>
      <c r="M22" s="11">
        <v>21.285714285714285</v>
      </c>
      <c r="N22" s="9">
        <v>100</v>
      </c>
      <c r="O22" s="9"/>
    </row>
    <row r="23" spans="1:15" ht="15.75" thickBot="1" x14ac:dyDescent="0.3">
      <c r="A23" s="3">
        <f t="shared" si="0"/>
        <v>13</v>
      </c>
      <c r="B23" t="s">
        <v>85</v>
      </c>
      <c r="C23" s="4" t="s">
        <v>26</v>
      </c>
      <c r="D23" s="9">
        <v>1904001</v>
      </c>
      <c r="E23" s="10" t="s">
        <v>86</v>
      </c>
      <c r="F23" s="9" t="s">
        <v>81</v>
      </c>
      <c r="G23" s="9" t="s">
        <v>82</v>
      </c>
      <c r="H23" s="9" t="s">
        <v>87</v>
      </c>
      <c r="I23" s="9" t="s">
        <v>88</v>
      </c>
      <c r="J23" s="9">
        <v>1</v>
      </c>
      <c r="K23" s="7">
        <v>41821</v>
      </c>
      <c r="L23" s="7">
        <v>42004</v>
      </c>
      <c r="M23" s="11">
        <v>26.142857142857142</v>
      </c>
      <c r="N23" s="9">
        <v>100</v>
      </c>
      <c r="O23" s="9"/>
    </row>
    <row r="24" spans="1:15" ht="15.75" thickBot="1" x14ac:dyDescent="0.3">
      <c r="A24" s="3">
        <f t="shared" si="0"/>
        <v>14</v>
      </c>
      <c r="B24" t="s">
        <v>89</v>
      </c>
      <c r="C24" s="4" t="s">
        <v>26</v>
      </c>
      <c r="D24" s="9">
        <v>1904001</v>
      </c>
      <c r="E24" s="10" t="s">
        <v>86</v>
      </c>
      <c r="F24" s="9" t="s">
        <v>81</v>
      </c>
      <c r="G24" s="9" t="s">
        <v>82</v>
      </c>
      <c r="H24" s="10" t="s">
        <v>90</v>
      </c>
      <c r="I24" s="9" t="s">
        <v>91</v>
      </c>
      <c r="J24" s="9">
        <v>4</v>
      </c>
      <c r="K24" s="7">
        <v>41672</v>
      </c>
      <c r="L24" s="7">
        <v>41728</v>
      </c>
      <c r="M24" s="11">
        <v>8</v>
      </c>
      <c r="N24" s="9">
        <v>100</v>
      </c>
      <c r="O24" s="9"/>
    </row>
    <row r="25" spans="1:15" ht="15.75" thickBot="1" x14ac:dyDescent="0.3">
      <c r="A25" s="3">
        <f t="shared" si="0"/>
        <v>15</v>
      </c>
      <c r="B25" t="s">
        <v>92</v>
      </c>
      <c r="C25" s="4" t="s">
        <v>26</v>
      </c>
      <c r="D25" s="9">
        <v>1802002</v>
      </c>
      <c r="E25" s="10" t="s">
        <v>93</v>
      </c>
      <c r="F25" s="9" t="s">
        <v>94</v>
      </c>
      <c r="G25" s="9" t="s">
        <v>95</v>
      </c>
      <c r="H25" s="9" t="s">
        <v>96</v>
      </c>
      <c r="I25" s="9" t="s">
        <v>97</v>
      </c>
      <c r="J25" s="9">
        <v>5</v>
      </c>
      <c r="K25" s="7">
        <v>41671</v>
      </c>
      <c r="L25" s="7">
        <v>41759</v>
      </c>
      <c r="M25" s="11">
        <v>12.571428571428571</v>
      </c>
      <c r="N25" s="9">
        <v>100</v>
      </c>
      <c r="O25" s="9"/>
    </row>
    <row r="26" spans="1:15" ht="15.75" thickBot="1" x14ac:dyDescent="0.3">
      <c r="A26" s="3">
        <f t="shared" si="0"/>
        <v>16</v>
      </c>
      <c r="B26" t="s">
        <v>98</v>
      </c>
      <c r="C26" s="4" t="s">
        <v>26</v>
      </c>
      <c r="D26" s="9">
        <v>1802002</v>
      </c>
      <c r="E26" s="10" t="s">
        <v>93</v>
      </c>
      <c r="F26" s="9" t="s">
        <v>94</v>
      </c>
      <c r="G26" s="9" t="s">
        <v>99</v>
      </c>
      <c r="H26" s="9" t="s">
        <v>100</v>
      </c>
      <c r="I26" s="9" t="s">
        <v>101</v>
      </c>
      <c r="J26" s="9">
        <v>2</v>
      </c>
      <c r="K26" s="7">
        <v>41672</v>
      </c>
      <c r="L26" s="7">
        <v>41728</v>
      </c>
      <c r="M26" s="11">
        <v>8</v>
      </c>
      <c r="N26" s="9">
        <v>100</v>
      </c>
      <c r="O26" s="9"/>
    </row>
    <row r="27" spans="1:15" ht="15.75" thickBot="1" x14ac:dyDescent="0.3">
      <c r="A27" s="3">
        <f t="shared" si="0"/>
        <v>17</v>
      </c>
      <c r="B27" t="s">
        <v>102</v>
      </c>
      <c r="C27" s="4" t="s">
        <v>26</v>
      </c>
      <c r="D27" s="9">
        <v>1802002</v>
      </c>
      <c r="E27" s="10" t="s">
        <v>103</v>
      </c>
      <c r="F27" s="9" t="s">
        <v>104</v>
      </c>
      <c r="G27" s="9" t="s">
        <v>105</v>
      </c>
      <c r="H27" s="9" t="s">
        <v>106</v>
      </c>
      <c r="I27" s="9" t="s">
        <v>107</v>
      </c>
      <c r="J27" s="9">
        <v>6</v>
      </c>
      <c r="K27" s="7">
        <v>41671</v>
      </c>
      <c r="L27" s="7">
        <v>42004</v>
      </c>
      <c r="M27" s="11">
        <v>47.571428571428569</v>
      </c>
      <c r="N27" s="9">
        <v>100</v>
      </c>
      <c r="O27" s="9"/>
    </row>
    <row r="28" spans="1:15" ht="15.75" thickBot="1" x14ac:dyDescent="0.3">
      <c r="A28" s="3">
        <f t="shared" si="0"/>
        <v>18</v>
      </c>
      <c r="B28" t="s">
        <v>108</v>
      </c>
      <c r="C28" s="4" t="s">
        <v>26</v>
      </c>
      <c r="D28" s="9">
        <v>1802002</v>
      </c>
      <c r="E28" s="10" t="s">
        <v>103</v>
      </c>
      <c r="F28" s="9" t="s">
        <v>104</v>
      </c>
      <c r="G28" s="9" t="s">
        <v>109</v>
      </c>
      <c r="H28" s="9" t="s">
        <v>110</v>
      </c>
      <c r="I28" s="9" t="s">
        <v>111</v>
      </c>
      <c r="J28" s="9">
        <v>4</v>
      </c>
      <c r="K28" s="7">
        <v>41671</v>
      </c>
      <c r="L28" s="7">
        <v>42004</v>
      </c>
      <c r="M28" s="11">
        <v>47.571428571428569</v>
      </c>
      <c r="N28" s="9">
        <v>100</v>
      </c>
      <c r="O28" s="9"/>
    </row>
    <row r="29" spans="1:15" ht="15.75" thickBot="1" x14ac:dyDescent="0.3">
      <c r="A29" s="3">
        <f t="shared" si="0"/>
        <v>19</v>
      </c>
      <c r="B29" t="s">
        <v>112</v>
      </c>
      <c r="C29" s="4" t="s">
        <v>26</v>
      </c>
      <c r="D29" s="9">
        <v>1802002</v>
      </c>
      <c r="E29" s="10" t="s">
        <v>113</v>
      </c>
      <c r="F29" s="10" t="s">
        <v>114</v>
      </c>
      <c r="G29" s="10" t="s">
        <v>115</v>
      </c>
      <c r="H29" s="10" t="s">
        <v>116</v>
      </c>
      <c r="I29" s="9" t="s">
        <v>88</v>
      </c>
      <c r="J29" s="9">
        <v>1</v>
      </c>
      <c r="K29" s="7">
        <v>41672</v>
      </c>
      <c r="L29" s="7">
        <v>41820</v>
      </c>
      <c r="M29" s="11">
        <v>21.142857142857142</v>
      </c>
      <c r="N29" s="9">
        <v>100</v>
      </c>
      <c r="O29" s="9"/>
    </row>
    <row r="30" spans="1:15" ht="15.75" thickBot="1" x14ac:dyDescent="0.3">
      <c r="A30" s="3">
        <f t="shared" si="0"/>
        <v>20</v>
      </c>
      <c r="B30" t="s">
        <v>117</v>
      </c>
      <c r="C30" s="4" t="s">
        <v>26</v>
      </c>
      <c r="D30" s="9">
        <v>1802002</v>
      </c>
      <c r="E30" s="10" t="s">
        <v>113</v>
      </c>
      <c r="F30" s="10" t="s">
        <v>114</v>
      </c>
      <c r="G30" s="9" t="s">
        <v>118</v>
      </c>
      <c r="H30" s="9" t="s">
        <v>119</v>
      </c>
      <c r="I30" s="9" t="s">
        <v>120</v>
      </c>
      <c r="J30" s="9">
        <v>1</v>
      </c>
      <c r="K30" s="7">
        <v>41672</v>
      </c>
      <c r="L30" s="7">
        <v>42004</v>
      </c>
      <c r="M30" s="11">
        <v>47.428571428571431</v>
      </c>
      <c r="N30" s="9">
        <v>100</v>
      </c>
      <c r="O30" s="9"/>
    </row>
    <row r="31" spans="1:15" ht="15.75" thickBot="1" x14ac:dyDescent="0.3">
      <c r="A31" s="3">
        <f t="shared" si="0"/>
        <v>21</v>
      </c>
      <c r="B31" t="s">
        <v>121</v>
      </c>
      <c r="C31" s="4" t="s">
        <v>26</v>
      </c>
      <c r="D31" s="9">
        <v>1802002</v>
      </c>
      <c r="E31" s="10" t="s">
        <v>113</v>
      </c>
      <c r="F31" s="10" t="s">
        <v>114</v>
      </c>
      <c r="G31" s="9" t="s">
        <v>122</v>
      </c>
      <c r="H31" s="9" t="s">
        <v>122</v>
      </c>
      <c r="I31" s="9" t="s">
        <v>123</v>
      </c>
      <c r="J31" s="9">
        <v>1</v>
      </c>
      <c r="K31" s="7">
        <v>41671</v>
      </c>
      <c r="L31" s="7">
        <v>41820</v>
      </c>
      <c r="M31" s="11">
        <v>21.285714285714285</v>
      </c>
      <c r="N31" s="9">
        <v>100</v>
      </c>
      <c r="O31" s="9"/>
    </row>
    <row r="32" spans="1:15" ht="15.75" thickBot="1" x14ac:dyDescent="0.3">
      <c r="A32" s="3">
        <f t="shared" si="0"/>
        <v>22</v>
      </c>
      <c r="B32" t="s">
        <v>124</v>
      </c>
      <c r="C32" s="4" t="s">
        <v>26</v>
      </c>
      <c r="D32" s="9">
        <v>1802002</v>
      </c>
      <c r="E32" s="10" t="s">
        <v>113</v>
      </c>
      <c r="F32" s="10" t="s">
        <v>114</v>
      </c>
      <c r="G32" s="12" t="s">
        <v>125</v>
      </c>
      <c r="H32" s="12" t="s">
        <v>126</v>
      </c>
      <c r="I32" s="12" t="s">
        <v>127</v>
      </c>
      <c r="J32" s="12">
        <v>62</v>
      </c>
      <c r="K32" s="13">
        <v>41671</v>
      </c>
      <c r="L32" s="13">
        <v>41820</v>
      </c>
      <c r="M32" s="14">
        <v>21.285714285714285</v>
      </c>
      <c r="N32" s="9">
        <v>100</v>
      </c>
      <c r="O32" s="9"/>
    </row>
    <row r="33" spans="1:15" ht="15.75" thickBot="1" x14ac:dyDescent="0.3">
      <c r="A33" s="3">
        <f t="shared" si="0"/>
        <v>23</v>
      </c>
      <c r="B33" t="s">
        <v>128</v>
      </c>
      <c r="C33" s="4" t="s">
        <v>26</v>
      </c>
      <c r="D33" s="9">
        <v>1802002</v>
      </c>
      <c r="E33" s="10" t="s">
        <v>113</v>
      </c>
      <c r="F33" s="10" t="s">
        <v>114</v>
      </c>
      <c r="G33" s="9" t="s">
        <v>129</v>
      </c>
      <c r="H33" s="9" t="s">
        <v>129</v>
      </c>
      <c r="I33" s="9" t="s">
        <v>130</v>
      </c>
      <c r="J33" s="9">
        <v>11</v>
      </c>
      <c r="K33" s="7">
        <v>41671</v>
      </c>
      <c r="L33" s="7">
        <v>42004</v>
      </c>
      <c r="M33" s="11">
        <v>47.571428571428569</v>
      </c>
      <c r="N33" s="9">
        <v>100</v>
      </c>
      <c r="O33" s="9"/>
    </row>
    <row r="34" spans="1:15" ht="15.75" thickBot="1" x14ac:dyDescent="0.3">
      <c r="A34" s="3">
        <f t="shared" si="0"/>
        <v>24</v>
      </c>
      <c r="B34" t="s">
        <v>131</v>
      </c>
      <c r="C34" s="4" t="s">
        <v>26</v>
      </c>
      <c r="D34" s="9">
        <v>1802002</v>
      </c>
      <c r="E34" s="10" t="s">
        <v>113</v>
      </c>
      <c r="F34" s="10" t="s">
        <v>114</v>
      </c>
      <c r="G34" s="9" t="s">
        <v>132</v>
      </c>
      <c r="H34" s="9" t="s">
        <v>132</v>
      </c>
      <c r="I34" s="9" t="s">
        <v>133</v>
      </c>
      <c r="J34" s="9">
        <v>1</v>
      </c>
      <c r="K34" s="7">
        <v>41671</v>
      </c>
      <c r="L34" s="7">
        <v>41820</v>
      </c>
      <c r="M34" s="11">
        <v>21.285714285714285</v>
      </c>
      <c r="N34" s="9">
        <v>100</v>
      </c>
      <c r="O34" s="9"/>
    </row>
    <row r="35" spans="1:15" ht="15.75" thickBot="1" x14ac:dyDescent="0.3">
      <c r="A35" s="3">
        <f t="shared" si="0"/>
        <v>25</v>
      </c>
      <c r="B35" t="s">
        <v>134</v>
      </c>
      <c r="C35" s="4" t="s">
        <v>26</v>
      </c>
      <c r="D35" s="9">
        <v>1802100</v>
      </c>
      <c r="E35" s="10" t="s">
        <v>135</v>
      </c>
      <c r="F35" s="9" t="s">
        <v>136</v>
      </c>
      <c r="G35" s="9" t="s">
        <v>137</v>
      </c>
      <c r="H35" s="9" t="s">
        <v>137</v>
      </c>
      <c r="I35" s="9" t="s">
        <v>138</v>
      </c>
      <c r="J35" s="9">
        <v>1</v>
      </c>
      <c r="K35" s="7">
        <v>41671</v>
      </c>
      <c r="L35" s="7">
        <v>41993</v>
      </c>
      <c r="M35" s="11">
        <v>46</v>
      </c>
      <c r="N35" s="9">
        <v>100</v>
      </c>
      <c r="O35" s="9"/>
    </row>
    <row r="36" spans="1:15" ht="15.75" thickBot="1" x14ac:dyDescent="0.3">
      <c r="A36" s="3">
        <f t="shared" si="0"/>
        <v>26</v>
      </c>
      <c r="B36" t="s">
        <v>139</v>
      </c>
      <c r="C36" s="4" t="s">
        <v>26</v>
      </c>
      <c r="D36" s="9">
        <v>1404005</v>
      </c>
      <c r="E36" s="10" t="s">
        <v>140</v>
      </c>
      <c r="F36" s="9" t="s">
        <v>141</v>
      </c>
      <c r="G36" s="9" t="s">
        <v>142</v>
      </c>
      <c r="H36" s="10" t="s">
        <v>143</v>
      </c>
      <c r="I36" s="9" t="s">
        <v>144</v>
      </c>
      <c r="J36" s="9">
        <v>1</v>
      </c>
      <c r="K36" s="7">
        <v>41671</v>
      </c>
      <c r="L36" s="7">
        <v>42004</v>
      </c>
      <c r="M36" s="11">
        <v>47.571428571428569</v>
      </c>
      <c r="N36" s="15">
        <v>0</v>
      </c>
      <c r="O36" s="9" t="s">
        <v>181</v>
      </c>
    </row>
    <row r="37" spans="1:15" ht="15.75" thickBot="1" x14ac:dyDescent="0.3">
      <c r="A37" s="3">
        <f t="shared" si="0"/>
        <v>27</v>
      </c>
      <c r="B37" t="s">
        <v>145</v>
      </c>
      <c r="C37" s="4" t="s">
        <v>26</v>
      </c>
      <c r="D37" s="9">
        <v>1404005</v>
      </c>
      <c r="E37" s="10" t="s">
        <v>140</v>
      </c>
      <c r="F37" s="9" t="s">
        <v>141</v>
      </c>
      <c r="G37" s="9" t="s">
        <v>146</v>
      </c>
      <c r="H37" s="9" t="s">
        <v>147</v>
      </c>
      <c r="I37" s="9" t="s">
        <v>148</v>
      </c>
      <c r="J37" s="9">
        <v>1</v>
      </c>
      <c r="K37" s="7">
        <v>41671</v>
      </c>
      <c r="L37" s="7">
        <v>41728</v>
      </c>
      <c r="M37" s="11">
        <v>8.1428571428571423</v>
      </c>
      <c r="N37" s="9">
        <v>100</v>
      </c>
      <c r="O37" s="9"/>
    </row>
    <row r="38" spans="1:15" ht="15.75" thickBot="1" x14ac:dyDescent="0.3">
      <c r="A38" s="3">
        <f t="shared" si="0"/>
        <v>28</v>
      </c>
      <c r="B38" t="s">
        <v>149</v>
      </c>
      <c r="C38" s="4" t="s">
        <v>26</v>
      </c>
      <c r="D38" s="9">
        <v>1103002</v>
      </c>
      <c r="E38" s="10" t="s">
        <v>150</v>
      </c>
      <c r="F38" s="9" t="s">
        <v>151</v>
      </c>
      <c r="G38" s="10" t="s">
        <v>152</v>
      </c>
      <c r="H38" s="10" t="s">
        <v>153</v>
      </c>
      <c r="I38" s="9" t="s">
        <v>154</v>
      </c>
      <c r="J38" s="9">
        <v>1</v>
      </c>
      <c r="K38" s="7">
        <v>41671</v>
      </c>
      <c r="L38" s="7">
        <v>42004</v>
      </c>
      <c r="M38" s="11">
        <v>47.571428571428569</v>
      </c>
      <c r="N38" s="9">
        <v>100</v>
      </c>
      <c r="O38" s="9"/>
    </row>
    <row r="39" spans="1:15" ht="15.75" thickBot="1" x14ac:dyDescent="0.3">
      <c r="A39" s="3">
        <f t="shared" si="0"/>
        <v>29</v>
      </c>
      <c r="B39" t="s">
        <v>155</v>
      </c>
      <c r="C39" s="4" t="s">
        <v>26</v>
      </c>
      <c r="D39" s="9">
        <v>1803001</v>
      </c>
      <c r="E39" s="10" t="s">
        <v>156</v>
      </c>
      <c r="F39" s="9" t="s">
        <v>157</v>
      </c>
      <c r="G39" s="9" t="s">
        <v>158</v>
      </c>
      <c r="H39" s="9" t="s">
        <v>158</v>
      </c>
      <c r="I39" s="9" t="s">
        <v>159</v>
      </c>
      <c r="J39" s="9">
        <v>11</v>
      </c>
      <c r="K39" s="7">
        <v>41671</v>
      </c>
      <c r="L39" s="7">
        <v>42004</v>
      </c>
      <c r="M39" s="11">
        <v>47.571428571428569</v>
      </c>
      <c r="N39" s="9">
        <v>100</v>
      </c>
      <c r="O39" s="9"/>
    </row>
    <row r="40" spans="1:15" ht="15.75" thickBot="1" x14ac:dyDescent="0.3">
      <c r="A40" s="3">
        <f t="shared" si="0"/>
        <v>30</v>
      </c>
      <c r="B40" t="s">
        <v>160</v>
      </c>
      <c r="C40" s="4" t="s">
        <v>26</v>
      </c>
      <c r="D40" s="9">
        <v>1803100</v>
      </c>
      <c r="E40" s="10" t="s">
        <v>161</v>
      </c>
      <c r="F40" s="10" t="s">
        <v>162</v>
      </c>
      <c r="G40" s="9" t="s">
        <v>163</v>
      </c>
      <c r="H40" s="9" t="s">
        <v>163</v>
      </c>
      <c r="I40" s="9" t="s">
        <v>164</v>
      </c>
      <c r="J40" s="9">
        <v>1</v>
      </c>
      <c r="K40" s="7">
        <v>41671</v>
      </c>
      <c r="L40" s="7">
        <v>42004</v>
      </c>
      <c r="M40" s="11">
        <v>47.571428571428569</v>
      </c>
      <c r="N40" s="9">
        <v>100</v>
      </c>
      <c r="O40" s="9"/>
    </row>
    <row r="41" spans="1:15" ht="15.75" thickBot="1" x14ac:dyDescent="0.3">
      <c r="A41" s="3">
        <f t="shared" si="0"/>
        <v>31</v>
      </c>
      <c r="B41" t="s">
        <v>165</v>
      </c>
      <c r="C41" s="4" t="s">
        <v>26</v>
      </c>
      <c r="D41" s="9">
        <v>1801002</v>
      </c>
      <c r="E41" s="10" t="s">
        <v>166</v>
      </c>
      <c r="F41" s="9" t="s">
        <v>167</v>
      </c>
      <c r="G41" s="9" t="s">
        <v>168</v>
      </c>
      <c r="H41" s="9" t="s">
        <v>169</v>
      </c>
      <c r="I41" s="9" t="s">
        <v>170</v>
      </c>
      <c r="J41" s="9">
        <v>1</v>
      </c>
      <c r="K41" s="7">
        <v>41671</v>
      </c>
      <c r="L41" s="7">
        <v>42004</v>
      </c>
      <c r="M41" s="11">
        <v>47.571428571428569</v>
      </c>
      <c r="N41" s="9">
        <v>100</v>
      </c>
      <c r="O41" s="9"/>
    </row>
    <row r="42" spans="1:15" ht="15.75" thickBot="1" x14ac:dyDescent="0.3">
      <c r="A42" s="3">
        <f t="shared" si="0"/>
        <v>32</v>
      </c>
      <c r="B42" t="s">
        <v>171</v>
      </c>
      <c r="C42" s="4" t="s">
        <v>26</v>
      </c>
      <c r="D42" s="9">
        <v>1801002</v>
      </c>
      <c r="E42" s="10" t="s">
        <v>172</v>
      </c>
      <c r="F42" s="9" t="s">
        <v>167</v>
      </c>
      <c r="G42" s="10" t="s">
        <v>173</v>
      </c>
      <c r="H42" s="10" t="s">
        <v>174</v>
      </c>
      <c r="I42" s="9" t="s">
        <v>175</v>
      </c>
      <c r="J42" s="9">
        <v>1</v>
      </c>
      <c r="K42" s="7">
        <v>41671</v>
      </c>
      <c r="L42" s="7">
        <v>42369</v>
      </c>
      <c r="M42" s="11">
        <v>99.714285714285708</v>
      </c>
      <c r="N42" s="9">
        <v>100</v>
      </c>
      <c r="O42" s="9"/>
    </row>
    <row r="43" spans="1:15" ht="15.75" thickBot="1" x14ac:dyDescent="0.3">
      <c r="A43" s="3">
        <f t="shared" si="0"/>
        <v>33</v>
      </c>
      <c r="B43" t="s">
        <v>176</v>
      </c>
      <c r="C43" s="4" t="s">
        <v>26</v>
      </c>
      <c r="D43" s="9">
        <v>1801100</v>
      </c>
      <c r="E43" s="10" t="s">
        <v>177</v>
      </c>
      <c r="F43" s="9" t="s">
        <v>178</v>
      </c>
      <c r="G43" s="9" t="s">
        <v>179</v>
      </c>
      <c r="H43" s="9" t="s">
        <v>179</v>
      </c>
      <c r="I43" s="9" t="s">
        <v>180</v>
      </c>
      <c r="J43" s="9">
        <v>1</v>
      </c>
      <c r="K43" s="7">
        <v>41671</v>
      </c>
      <c r="L43" s="7">
        <v>41728</v>
      </c>
      <c r="M43" s="11">
        <v>8.1428571428571423</v>
      </c>
      <c r="N43" s="9">
        <v>100</v>
      </c>
      <c r="O43" s="9"/>
    </row>
    <row r="351003" spans="1:1" x14ac:dyDescent="0.25">
      <c r="A351003" t="s">
        <v>25</v>
      </c>
    </row>
    <row r="351004" spans="1:1" x14ac:dyDescent="0.25">
      <c r="A351004" t="s">
        <v>26</v>
      </c>
    </row>
  </sheetData>
  <mergeCells count="3">
    <mergeCell ref="D1:G1"/>
    <mergeCell ref="D2:G2"/>
    <mergeCell ref="B8:O8"/>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Magda Yamile Alfonso</cp:lastModifiedBy>
  <dcterms:created xsi:type="dcterms:W3CDTF">2015-01-26T14:53:01Z</dcterms:created>
  <dcterms:modified xsi:type="dcterms:W3CDTF">2015-08-05T21:47:33Z</dcterms:modified>
</cp:coreProperties>
</file>