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moreno\Desktop\"/>
    </mc:Choice>
  </mc:AlternateContent>
  <xr:revisionPtr revIDLastSave="0" documentId="8_{7EDCB2A1-3EFA-45B9-8646-38A5E43F56E3}" xr6:coauthVersionLast="47" xr6:coauthVersionMax="47" xr10:uidLastSave="{00000000-0000-0000-0000-000000000000}"/>
  <bookViews>
    <workbookView xWindow="-120" yWindow="-120" windowWidth="29040" windowHeight="15840" xr2:uid="{FDD576E1-8BB1-487A-81D6-000F4EFF968F}"/>
  </bookViews>
  <sheets>
    <sheet name="Componente 3  Rendició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'Componente 3  Rendición'!$A$6:$T$17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[2]TABLA!$Q$2:$Q$3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>#REF!</definedName>
    <definedName name="fdqs">'[4]Tablas instituciones'!$D$2:$D$9</definedName>
    <definedName name="Fuentes">#REF!</definedName>
    <definedName name="Indicadores">#REF!</definedName>
    <definedName name="MAPA_DE_RIESGOS_DE_SEGURIDAD_DIGITAL">#REF!</definedName>
    <definedName name="nivel">[2]TABLA!$C$2:$C$3</definedName>
    <definedName name="Objetivos">OFFSET(#REF!,0,0,COUNTA(#REF!)-1,1)</definedName>
    <definedName name="orden">[2]TABLA!$A$3:$A$4</definedName>
    <definedName name="sector">[2]TABLA!$B$2:$B$26</definedName>
    <definedName name="Tipos">[2]TABLA!$G$2:$G$4</definedName>
    <definedName name="vigencias">[2]TABLA!$E$2:$E$7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1" i="1"/>
  <c r="N8" i="1"/>
  <c r="N7" i="1"/>
</calcChain>
</file>

<file path=xl/sharedStrings.xml><?xml version="1.0" encoding="utf-8"?>
<sst xmlns="http://schemas.openxmlformats.org/spreadsheetml/2006/main" count="89" uniqueCount="72">
  <si>
    <t xml:space="preserve">Enero 30 de Abril </t>
  </si>
  <si>
    <t xml:space="preserve">Mayo 30 de Agosto </t>
  </si>
  <si>
    <t xml:space="preserve">Septiembre a 30 Diciembre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</si>
  <si>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</si>
  <si>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CUATRIMESTRE 1</t>
  </si>
  <si>
    <t>CUATRIMESTRE 2</t>
  </si>
  <si>
    <t>CUATRIMESTRE 3</t>
  </si>
  <si>
    <t>META</t>
  </si>
  <si>
    <t>TOTAL ALCANZADO</t>
  </si>
  <si>
    <t xml:space="preserve">PORCENTAJE DE CUMPLIMIENTO </t>
  </si>
  <si>
    <t>DESCRIPCION AVANCE PRIMER CUATRIMESTRE</t>
  </si>
  <si>
    <t>DESCRIPCION AVANCE SEGUNDO CUATRIMESTRE</t>
  </si>
  <si>
    <t>DESCRIPCION AVANCE TERCER CUATRIMESTRE</t>
  </si>
  <si>
    <t>Componente 3: Rendición de cuentas</t>
  </si>
  <si>
    <t xml:space="preserve">Subcomponente </t>
  </si>
  <si>
    <t>Actividades</t>
  </si>
  <si>
    <t>Meta o producto</t>
  </si>
  <si>
    <t xml:space="preserve">Responsable </t>
  </si>
  <si>
    <t xml:space="preserve">Grupo </t>
  </si>
  <si>
    <t>Fecha programada</t>
  </si>
  <si>
    <t>EJECUTADO</t>
  </si>
  <si>
    <t xml:space="preserve">ESPERADO </t>
  </si>
  <si>
    <t xml:space="preserve"> Información</t>
  </si>
  <si>
    <t>Se gestionará con los entes encargados de la televisión pública y privada, la inclusión de espacios promocionales que divulguen la Economía Solidaria, teniendo en cuenta, además, la disponibilidad presupuestal para el 2024</t>
  </si>
  <si>
    <t xml:space="preserve">2 Mensajes institucionales </t>
  </si>
  <si>
    <t>Coordinador</t>
  </si>
  <si>
    <t>Grupo de Conectividad Solidaria y Prensa</t>
  </si>
  <si>
    <t>01/02/2024 a 31/12/2024</t>
  </si>
  <si>
    <t>1.2</t>
  </si>
  <si>
    <t>Aportar la información sobre la gestión de peticiones y el trámite de acreditación, como insumo para la audiencia pública de rendición de cuentas</t>
  </si>
  <si>
    <t>100% de información, relacionada con la gestión de peticiones y trámite, remitida al grupo de planeación</t>
  </si>
  <si>
    <t xml:space="preserve">Grupo de Atención al Ciudadano
</t>
  </si>
  <si>
    <t>1.3</t>
  </si>
  <si>
    <t>Socializar a la ciudadanía los resultados trImestrales de las peticiones y trámite gestionados, como parte de la estrategia de rendición de cuentas</t>
  </si>
  <si>
    <t>3 Informes de peticiones , quejas y reclamos</t>
  </si>
  <si>
    <t>Coordinadores</t>
  </si>
  <si>
    <t>Grupo de Gestión Administrativa
Grupo de Conectividad Solidaria y Prensa</t>
  </si>
  <si>
    <t>15/04/2024
15/07/2024
15/010/2024</t>
  </si>
  <si>
    <t>1.4</t>
  </si>
  <si>
    <t xml:space="preserve">Diseñar piezas comunicativas para informar a la ciudadanía a través de redes sociales, sobre satisfacción ciudadana con los servicios de la Unidad Solidaria. </t>
  </si>
  <si>
    <t xml:space="preserve">2 piezas de satisfacción </t>
  </si>
  <si>
    <t>Grupo de Gestión Administrativa - Grupo de Conectividad Solidaria y Prensa</t>
  </si>
  <si>
    <t xml:space="preserve">15/07/2024
</t>
  </si>
  <si>
    <t>1.5</t>
  </si>
  <si>
    <t>Elaborar y publicar piezas divulgativas para redes sociales y página web institucional sobre  la gestión y  resultados  de la planeación estratégica de la entidad, con temas de interés identificados con la ciudadanía.</t>
  </si>
  <si>
    <t xml:space="preserve">100% estrategía de Comunicaciones implementada </t>
  </si>
  <si>
    <t xml:space="preserve">Coordinador </t>
  </si>
  <si>
    <t>1.6</t>
  </si>
  <si>
    <t>Divulgar en el proceso de rendición de cuentas la información sobre la oferta de conjuntos de datos abiertos disponibles en la entidad para que sean utilizados por los ciudadanos o grupos de interés.</t>
  </si>
  <si>
    <t>Una audiencia realizada</t>
  </si>
  <si>
    <t xml:space="preserve"> Diálogo </t>
  </si>
  <si>
    <t>2.1</t>
  </si>
  <si>
    <t xml:space="preserve">Realizar consultas ciudadanas para conocer propuestas, necesidades, observaciones y problemáticas, sobre los servicios, trámite y funciones de la  Unidad Soldiaria . </t>
  </si>
  <si>
    <t xml:space="preserve">4 Consultas Ciudadana </t>
  </si>
  <si>
    <t>2.2</t>
  </si>
  <si>
    <t>Realizar la  audiencia publica garantizando la participación de la ciudadanía en todo el proceso.</t>
  </si>
  <si>
    <t>Director Técnico
Coordinadores</t>
  </si>
  <si>
    <t xml:space="preserve">Dirección de Investigación y Planeación
Grupo de Conectividad Solidaria y Prensa
Grupo de Planeación y Estadística </t>
  </si>
  <si>
    <t>1/10/2024 a 31/11/2024</t>
  </si>
  <si>
    <t xml:space="preserve">Responsabilidad </t>
  </si>
  <si>
    <t>3.1</t>
  </si>
  <si>
    <t>Publicación de experiencias de asociatividad solidaria de las organizaciones atendidas por la Unidad Soldiaria, en la página WEB de la Entidad y en las revistas publicadas en el año.</t>
  </si>
  <si>
    <t>1 informes de evidencias sobre las publicaciones en la WEB</t>
  </si>
  <si>
    <t>3.3</t>
  </si>
  <si>
    <t>Realizar Informes de rendición de cuentas basados en las  acciones de mejora y recomendaciones identificadas con la ciudadanía, a través de las consultas virtuales.</t>
  </si>
  <si>
    <t xml:space="preserve">2 Informes realizados </t>
  </si>
  <si>
    <t>16/07/2024
31/12/2024</t>
  </si>
  <si>
    <t>3.4</t>
  </si>
  <si>
    <t>Incluir en los informes y acciones de difusión para la rendición de cuentas la información sobre el avance en la garantía de derechos a partir de las metas y resultados de la planeación institucional.</t>
  </si>
  <si>
    <t>1 informe donde se evidencie  el avance</t>
  </si>
  <si>
    <t xml:space="preserve">
Coordinador</t>
  </si>
  <si>
    <t xml:space="preserve">
Grupo de Conectividad Solidaria y 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</si>
</sst>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justify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9" fontId="2" fillId="6" borderId="26" xfId="1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9" fontId="2" fillId="6" borderId="27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9" fontId="2" fillId="6" borderId="10" xfId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9" fontId="3" fillId="6" borderId="1" xfId="1" applyFont="1" applyFill="1" applyBorder="1" applyAlignment="1">
      <alignment horizontal="center" vertical="center"/>
    </xf>
    <xf numFmtId="9" fontId="3" fillId="7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3" fillId="7" borderId="11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9" fontId="2" fillId="6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2" fillId="6" borderId="1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1" fontId="2" fillId="6" borderId="10" xfId="1" applyNumberFormat="1" applyFont="1" applyFill="1" applyBorder="1" applyAlignment="1">
      <alignment horizontal="center" vertical="center"/>
    </xf>
    <xf numFmtId="1" fontId="3" fillId="6" borderId="1" xfId="1" applyNumberFormat="1" applyFont="1" applyFill="1" applyBorder="1" applyAlignment="1">
      <alignment horizontal="center" vertical="center"/>
    </xf>
    <xf numFmtId="1" fontId="3" fillId="7" borderId="1" xfId="1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6" borderId="1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9" fontId="2" fillId="6" borderId="1" xfId="1" applyFont="1" applyFill="1" applyBorder="1" applyAlignment="1">
      <alignment horizontal="center" vertical="center" wrapText="1"/>
    </xf>
    <xf numFmtId="9" fontId="2" fillId="6" borderId="1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9" fontId="2" fillId="7" borderId="1" xfId="1" applyFont="1" applyFill="1" applyBorder="1" applyAlignment="1">
      <alignment horizontal="center" vertical="center"/>
    </xf>
    <xf numFmtId="9" fontId="3" fillId="7" borderId="11" xfId="0" applyNumberFormat="1" applyFont="1" applyFill="1" applyBorder="1" applyAlignment="1">
      <alignment horizontal="center" vertical="center"/>
    </xf>
    <xf numFmtId="9" fontId="2" fillId="6" borderId="12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2" fillId="0" borderId="10" xfId="0" applyFont="1" applyBorder="1"/>
    <xf numFmtId="0" fontId="2" fillId="7" borderId="1" xfId="0" applyFont="1" applyFill="1" applyBorder="1"/>
    <xf numFmtId="0" fontId="2" fillId="0" borderId="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" xfId="0" applyFont="1" applyBorder="1" applyAlignment="1">
      <alignment vertical="center" wrapText="1"/>
    </xf>
    <xf numFmtId="9" fontId="2" fillId="6" borderId="1" xfId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9" fontId="2" fillId="6" borderId="19" xfId="1" applyFont="1" applyFill="1" applyBorder="1" applyAlignment="1">
      <alignment horizontal="center" vertical="center"/>
    </xf>
    <xf numFmtId="9" fontId="2" fillId="6" borderId="19" xfId="1" applyFont="1" applyFill="1" applyBorder="1" applyAlignment="1">
      <alignment horizontal="left" vertical="center" wrapText="1"/>
    </xf>
    <xf numFmtId="9" fontId="2" fillId="6" borderId="20" xfId="1" applyFont="1" applyFill="1" applyBorder="1" applyAlignment="1">
      <alignment horizontal="center" vertical="center" wrapText="1"/>
    </xf>
    <xf numFmtId="0" fontId="3" fillId="0" borderId="0" xfId="0" applyFont="1"/>
  </cellXfs>
  <cellStyles count="2">
    <cellStyle name="Normal" xfId="0" builtinId="0"/>
    <cellStyle name="Porcentaje" xfId="1" builtinId="5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AC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137523</xdr:colOff>
      <xdr:row>0</xdr:row>
      <xdr:rowOff>144626</xdr:rowOff>
    </xdr:from>
    <xdr:to>
      <xdr:col>5</xdr:col>
      <xdr:colOff>542485</xdr:colOff>
      <xdr:row>2</xdr:row>
      <xdr:rowOff>116510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226E30-4F84-4E33-BBEE-7EF9B9A664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2490018640" y="144626"/>
          <a:ext cx="404962" cy="390984"/>
        </a:xfrm>
        <a:prstGeom prst="rect">
          <a:avLst/>
        </a:prstGeom>
      </xdr:spPr>
    </xdr:pic>
    <xdr:clientData/>
  </xdr:twoCellAnchor>
  <xdr:twoCellAnchor>
    <xdr:from>
      <xdr:col>4</xdr:col>
      <xdr:colOff>251732</xdr:colOff>
      <xdr:row>0</xdr:row>
      <xdr:rowOff>27215</xdr:rowOff>
    </xdr:from>
    <xdr:to>
      <xdr:col>5</xdr:col>
      <xdr:colOff>46141</xdr:colOff>
      <xdr:row>3</xdr:row>
      <xdr:rowOff>32658</xdr:rowOff>
    </xdr:to>
    <xdr:sp macro="" textlink="">
      <xdr:nvSpPr>
        <xdr:cNvPr id="3" name="Flecha: hacia la izqui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CFF9E3-8208-496B-AB7B-F2F5F69B8BA8}"/>
            </a:ext>
          </a:extLst>
        </xdr:cNvPr>
        <xdr:cNvSpPr/>
      </xdr:nvSpPr>
      <xdr:spPr>
        <a:xfrm>
          <a:off x="8024132" y="27215"/>
          <a:ext cx="1346984" cy="643618"/>
        </a:xfrm>
        <a:prstGeom prst="leftArrow">
          <a:avLst/>
        </a:prstGeom>
        <a:effectLst>
          <a:softEdge rad="127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O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Volver al Menú</a:t>
          </a:r>
          <a:endParaRPr lang="es-CO" sz="1200">
            <a:effectLst/>
          </a:endParaRPr>
        </a:p>
      </xdr:txBody>
    </xdr:sp>
    <xdr:clientData/>
  </xdr:twoCellAnchor>
  <xdr:twoCellAnchor editAs="oneCell">
    <xdr:from>
      <xdr:col>5</xdr:col>
      <xdr:colOff>137523</xdr:colOff>
      <xdr:row>0</xdr:row>
      <xdr:rowOff>144626</xdr:rowOff>
    </xdr:from>
    <xdr:to>
      <xdr:col>5</xdr:col>
      <xdr:colOff>542485</xdr:colOff>
      <xdr:row>2</xdr:row>
      <xdr:rowOff>116510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D42448-6307-412E-868F-36F5E76C6D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2490018640" y="144626"/>
          <a:ext cx="404962" cy="390984"/>
        </a:xfrm>
        <a:prstGeom prst="rect">
          <a:avLst/>
        </a:prstGeom>
      </xdr:spPr>
    </xdr:pic>
    <xdr:clientData/>
  </xdr:twoCellAnchor>
  <xdr:twoCellAnchor>
    <xdr:from>
      <xdr:col>4</xdr:col>
      <xdr:colOff>251732</xdr:colOff>
      <xdr:row>0</xdr:row>
      <xdr:rowOff>27215</xdr:rowOff>
    </xdr:from>
    <xdr:to>
      <xdr:col>5</xdr:col>
      <xdr:colOff>46141</xdr:colOff>
      <xdr:row>3</xdr:row>
      <xdr:rowOff>32658</xdr:rowOff>
    </xdr:to>
    <xdr:sp macro="" textlink="">
      <xdr:nvSpPr>
        <xdr:cNvPr id="5" name="Flecha: hacia la izqui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1B98CE-8FE4-477A-A38C-942877A54D0A}"/>
            </a:ext>
          </a:extLst>
        </xdr:cNvPr>
        <xdr:cNvSpPr/>
      </xdr:nvSpPr>
      <xdr:spPr>
        <a:xfrm>
          <a:off x="8024132" y="27215"/>
          <a:ext cx="1346984" cy="643618"/>
        </a:xfrm>
        <a:prstGeom prst="leftArrow">
          <a:avLst/>
        </a:prstGeom>
        <a:effectLst>
          <a:softEdge rad="127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CO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Volver al Menú</a:t>
          </a:r>
          <a:endParaRPr lang="es-CO" sz="120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107950</xdr:colOff>
      <xdr:row>2</xdr:row>
      <xdr:rowOff>193040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543734-4B2E-4589-8047-0EA37961830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12497835050" y="0"/>
          <a:ext cx="2051050" cy="6121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.moreno\Desktop\16.1%20Plan%20Anticorrupci&#243;n%20y%20Atenci&#243;n%20a%20Ciudadano%20(1).xlsx" TargetMode="External"/><Relationship Id="rId1" Type="http://schemas.openxmlformats.org/officeDocument/2006/relationships/externalLinkPath" Target="16.1%20Plan%20Anticorrupci&#243;n%20y%20Atenci&#243;n%20a%20Ciudadan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C"/>
      <sheetName val="Componente 1 Riesgos"/>
      <sheetName val="Componente 2 Racionalizac"/>
      <sheetName val="Componente 3  Rendición"/>
      <sheetName val=" 4.Componente Atención al Ciuda"/>
      <sheetName val="Componente 5  Transparencia "/>
      <sheetName val="Integridad- Gestión de Conflict"/>
      <sheetName val="MAPA RIESGOS US"/>
      <sheetName val="MAPA RIESGOS SEGUR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C4C4-F5CC-4521-8FE6-2910D9038E30}">
  <dimension ref="A3:S17"/>
  <sheetViews>
    <sheetView tabSelected="1" workbookViewId="0"/>
  </sheetViews>
  <sheetFormatPr baseColWidth="10" defaultColWidth="11.42578125" defaultRowHeight="16.5" x14ac:dyDescent="0.3"/>
  <cols>
    <col min="1" max="1" width="29.140625" style="1" customWidth="1"/>
    <col min="2" max="2" width="10.42578125" style="1" customWidth="1"/>
    <col min="3" max="3" width="45.85546875" style="1" customWidth="1"/>
    <col min="4" max="4" width="31.140625" style="1" customWidth="1"/>
    <col min="5" max="5" width="23.28515625" style="1" customWidth="1"/>
    <col min="6" max="6" width="25" style="1" customWidth="1"/>
    <col min="7" max="7" width="22" style="1" customWidth="1"/>
    <col min="8" max="12" width="11.42578125" style="112"/>
    <col min="13" max="14" width="11.42578125" style="1"/>
    <col min="15" max="15" width="24.140625" style="1" customWidth="1"/>
    <col min="16" max="16" width="33.42578125" style="1" customWidth="1"/>
    <col min="17" max="17" width="31.85546875" style="1" customWidth="1"/>
    <col min="18" max="18" width="45.140625" style="1" customWidth="1"/>
    <col min="19" max="20" width="28.140625" style="1" customWidth="1"/>
    <col min="21" max="16384" width="11.42578125" style="1"/>
  </cols>
  <sheetData>
    <row r="3" spans="1:19" ht="17.25" thickBot="1" x14ac:dyDescent="0.35">
      <c r="H3" s="2" t="s">
        <v>0</v>
      </c>
      <c r="I3" s="2"/>
      <c r="J3" s="2" t="s">
        <v>1</v>
      </c>
      <c r="K3" s="2"/>
      <c r="L3" s="3" t="s">
        <v>2</v>
      </c>
      <c r="M3" s="3"/>
    </row>
    <row r="4" spans="1:19" x14ac:dyDescent="0.3">
      <c r="A4" s="4" t="s">
        <v>3</v>
      </c>
      <c r="B4" s="4"/>
      <c r="C4" s="4"/>
      <c r="D4" s="4"/>
      <c r="E4" s="4"/>
      <c r="F4" s="4"/>
      <c r="G4" s="5"/>
      <c r="H4" s="6" t="s">
        <v>4</v>
      </c>
      <c r="I4" s="7"/>
      <c r="J4" s="7" t="s">
        <v>5</v>
      </c>
      <c r="K4" s="7"/>
      <c r="L4" s="8" t="s">
        <v>6</v>
      </c>
      <c r="M4" s="9"/>
      <c r="N4" s="10" t="s">
        <v>7</v>
      </c>
      <c r="O4" s="11" t="s">
        <v>8</v>
      </c>
      <c r="P4" s="12" t="s">
        <v>9</v>
      </c>
      <c r="Q4" s="13" t="s">
        <v>10</v>
      </c>
      <c r="R4" s="14" t="s">
        <v>11</v>
      </c>
      <c r="S4" s="15" t="s">
        <v>12</v>
      </c>
    </row>
    <row r="5" spans="1:19" x14ac:dyDescent="0.3">
      <c r="A5" s="16" t="s">
        <v>13</v>
      </c>
      <c r="B5" s="16"/>
      <c r="C5" s="16"/>
      <c r="D5" s="16"/>
      <c r="E5" s="16"/>
      <c r="F5" s="16"/>
      <c r="G5" s="17"/>
      <c r="H5" s="18"/>
      <c r="I5" s="19"/>
      <c r="J5" s="19"/>
      <c r="K5" s="19"/>
      <c r="L5" s="20"/>
      <c r="M5" s="21"/>
      <c r="N5" s="22"/>
      <c r="O5" s="23"/>
      <c r="P5" s="24"/>
      <c r="Q5" s="25"/>
      <c r="R5" s="26"/>
      <c r="S5" s="27"/>
    </row>
    <row r="6" spans="1:19" ht="17.25" thickBot="1" x14ac:dyDescent="0.35">
      <c r="A6" s="28" t="s">
        <v>14</v>
      </c>
      <c r="B6" s="29" t="s">
        <v>15</v>
      </c>
      <c r="C6" s="29"/>
      <c r="D6" s="30" t="s">
        <v>16</v>
      </c>
      <c r="E6" s="30" t="s">
        <v>17</v>
      </c>
      <c r="F6" s="30" t="s">
        <v>18</v>
      </c>
      <c r="G6" s="31" t="s">
        <v>19</v>
      </c>
      <c r="H6" s="32" t="s">
        <v>20</v>
      </c>
      <c r="I6" s="33" t="s">
        <v>21</v>
      </c>
      <c r="J6" s="33" t="s">
        <v>20</v>
      </c>
      <c r="K6" s="33" t="s">
        <v>21</v>
      </c>
      <c r="L6" s="33" t="s">
        <v>20</v>
      </c>
      <c r="M6" s="34" t="s">
        <v>21</v>
      </c>
      <c r="N6" s="35"/>
      <c r="O6" s="36"/>
      <c r="P6" s="37"/>
      <c r="Q6" s="38"/>
      <c r="R6" s="39"/>
      <c r="S6" s="40"/>
    </row>
    <row r="7" spans="1:19" ht="51" x14ac:dyDescent="0.3">
      <c r="A7" s="41" t="s">
        <v>22</v>
      </c>
      <c r="B7" s="42">
        <v>1.1000000000000001</v>
      </c>
      <c r="C7" s="43" t="s">
        <v>23</v>
      </c>
      <c r="D7" s="44" t="s">
        <v>24</v>
      </c>
      <c r="E7" s="45" t="s">
        <v>25</v>
      </c>
      <c r="F7" s="44" t="s">
        <v>26</v>
      </c>
      <c r="G7" s="46" t="s">
        <v>27</v>
      </c>
      <c r="H7" s="47"/>
      <c r="I7" s="48"/>
      <c r="J7" s="49"/>
      <c r="K7" s="50">
        <v>1</v>
      </c>
      <c r="L7" s="49"/>
      <c r="M7" s="51">
        <v>1</v>
      </c>
      <c r="N7" s="52">
        <f>I7+K7+M7</f>
        <v>2</v>
      </c>
      <c r="O7" s="53"/>
      <c r="P7" s="54"/>
      <c r="Q7" s="55"/>
      <c r="R7" s="56"/>
      <c r="S7" s="57"/>
    </row>
    <row r="8" spans="1:19" ht="38.25" x14ac:dyDescent="0.3">
      <c r="A8" s="41"/>
      <c r="B8" s="42" t="s">
        <v>28</v>
      </c>
      <c r="C8" s="43" t="s">
        <v>29</v>
      </c>
      <c r="D8" s="44" t="s">
        <v>30</v>
      </c>
      <c r="E8" s="58" t="s">
        <v>25</v>
      </c>
      <c r="F8" s="59" t="s">
        <v>31</v>
      </c>
      <c r="G8" s="60">
        <v>45565</v>
      </c>
      <c r="H8" s="61"/>
      <c r="I8" s="62"/>
      <c r="J8" s="63"/>
      <c r="K8" s="64"/>
      <c r="L8" s="65"/>
      <c r="M8" s="66">
        <v>1</v>
      </c>
      <c r="N8" s="67">
        <f t="shared" ref="N8:N16" si="0">I8+K8+M8</f>
        <v>1</v>
      </c>
      <c r="O8" s="68"/>
      <c r="P8" s="65"/>
      <c r="Q8" s="69"/>
      <c r="R8" s="70"/>
      <c r="S8" s="71"/>
    </row>
    <row r="9" spans="1:19" ht="38.25" x14ac:dyDescent="0.3">
      <c r="A9" s="41"/>
      <c r="B9" s="72" t="s">
        <v>32</v>
      </c>
      <c r="C9" s="73" t="s">
        <v>33</v>
      </c>
      <c r="D9" s="74" t="s">
        <v>34</v>
      </c>
      <c r="E9" s="58" t="s">
        <v>35</v>
      </c>
      <c r="F9" s="59" t="s">
        <v>36</v>
      </c>
      <c r="G9" s="60" t="s">
        <v>37</v>
      </c>
      <c r="H9" s="75"/>
      <c r="I9" s="62">
        <v>1</v>
      </c>
      <c r="J9" s="76"/>
      <c r="K9" s="77">
        <v>1</v>
      </c>
      <c r="L9" s="78"/>
      <c r="M9" s="66">
        <v>1</v>
      </c>
      <c r="N9" s="67">
        <v>3</v>
      </c>
      <c r="O9" s="68"/>
      <c r="P9" s="65"/>
      <c r="Q9" s="69"/>
      <c r="R9" s="70"/>
      <c r="S9" s="71"/>
    </row>
    <row r="10" spans="1:19" ht="38.25" x14ac:dyDescent="0.3">
      <c r="A10" s="41"/>
      <c r="B10" s="72" t="s">
        <v>38</v>
      </c>
      <c r="C10" s="73" t="s">
        <v>39</v>
      </c>
      <c r="D10" s="79" t="s">
        <v>40</v>
      </c>
      <c r="E10" s="58" t="s">
        <v>35</v>
      </c>
      <c r="F10" s="79" t="s">
        <v>41</v>
      </c>
      <c r="G10" s="58" t="s">
        <v>42</v>
      </c>
      <c r="H10" s="80"/>
      <c r="I10" s="81"/>
      <c r="J10" s="82"/>
      <c r="K10" s="83">
        <v>2</v>
      </c>
      <c r="L10" s="82"/>
      <c r="M10" s="84"/>
      <c r="N10" s="67">
        <v>2</v>
      </c>
      <c r="O10" s="68"/>
      <c r="P10" s="65"/>
      <c r="Q10" s="85"/>
      <c r="R10" s="69"/>
      <c r="S10" s="86"/>
    </row>
    <row r="11" spans="1:19" ht="51" x14ac:dyDescent="0.3">
      <c r="A11" s="41"/>
      <c r="B11" s="72" t="s">
        <v>43</v>
      </c>
      <c r="C11" s="43" t="s">
        <v>44</v>
      </c>
      <c r="D11" s="87" t="s">
        <v>45</v>
      </c>
      <c r="E11" s="45" t="s">
        <v>46</v>
      </c>
      <c r="F11" s="44" t="s">
        <v>26</v>
      </c>
      <c r="G11" s="60">
        <v>45657</v>
      </c>
      <c r="H11" s="61"/>
      <c r="I11" s="88">
        <v>0.33</v>
      </c>
      <c r="J11" s="63"/>
      <c r="K11" s="64">
        <v>0.33</v>
      </c>
      <c r="L11" s="65"/>
      <c r="M11" s="89">
        <v>0.34</v>
      </c>
      <c r="N11" s="90">
        <f>I11+K11+M11</f>
        <v>1</v>
      </c>
      <c r="O11" s="68"/>
      <c r="P11" s="65"/>
      <c r="Q11" s="85"/>
      <c r="R11" s="69"/>
      <c r="S11" s="86"/>
    </row>
    <row r="12" spans="1:19" ht="52.5" x14ac:dyDescent="0.3">
      <c r="A12" s="41"/>
      <c r="B12" s="91" t="s">
        <v>47</v>
      </c>
      <c r="C12" s="92" t="s">
        <v>48</v>
      </c>
      <c r="D12" s="93" t="s">
        <v>49</v>
      </c>
      <c r="E12" s="45" t="s">
        <v>46</v>
      </c>
      <c r="F12" s="44" t="s">
        <v>26</v>
      </c>
      <c r="G12" s="60">
        <v>45657</v>
      </c>
      <c r="H12" s="94"/>
      <c r="I12" s="95"/>
      <c r="J12" s="96"/>
      <c r="K12" s="95"/>
      <c r="L12" s="96"/>
      <c r="M12" s="84">
        <v>1</v>
      </c>
      <c r="N12" s="97">
        <v>1</v>
      </c>
      <c r="O12" s="98"/>
      <c r="P12" s="96"/>
      <c r="Q12" s="69"/>
      <c r="R12" s="69"/>
      <c r="S12" s="71"/>
    </row>
    <row r="13" spans="1:19" ht="38.25" x14ac:dyDescent="0.3">
      <c r="A13" s="41" t="s">
        <v>50</v>
      </c>
      <c r="B13" s="72" t="s">
        <v>51</v>
      </c>
      <c r="C13" s="43" t="s">
        <v>52</v>
      </c>
      <c r="D13" s="44" t="s">
        <v>53</v>
      </c>
      <c r="E13" s="45" t="s">
        <v>46</v>
      </c>
      <c r="F13" s="44" t="s">
        <v>26</v>
      </c>
      <c r="G13" s="46" t="s">
        <v>27</v>
      </c>
      <c r="H13" s="80"/>
      <c r="I13" s="81">
        <v>1</v>
      </c>
      <c r="J13" s="82"/>
      <c r="K13" s="83">
        <v>2</v>
      </c>
      <c r="L13" s="82"/>
      <c r="M13" s="84">
        <v>1</v>
      </c>
      <c r="N13" s="67">
        <f t="shared" si="0"/>
        <v>4</v>
      </c>
      <c r="O13" s="68"/>
      <c r="P13" s="65"/>
      <c r="Q13" s="99"/>
      <c r="R13" s="69"/>
      <c r="S13" s="71"/>
    </row>
    <row r="14" spans="1:19" ht="63.75" x14ac:dyDescent="0.3">
      <c r="A14" s="41"/>
      <c r="B14" s="72" t="s">
        <v>54</v>
      </c>
      <c r="C14" s="43" t="s">
        <v>55</v>
      </c>
      <c r="D14" s="44" t="s">
        <v>49</v>
      </c>
      <c r="E14" s="45" t="s">
        <v>56</v>
      </c>
      <c r="F14" s="44" t="s">
        <v>57</v>
      </c>
      <c r="G14" s="60" t="s">
        <v>58</v>
      </c>
      <c r="H14" s="80"/>
      <c r="I14" s="81"/>
      <c r="J14" s="82"/>
      <c r="K14" s="83"/>
      <c r="L14" s="82"/>
      <c r="M14" s="84">
        <v>1</v>
      </c>
      <c r="N14" s="67">
        <f t="shared" si="0"/>
        <v>1</v>
      </c>
      <c r="O14" s="68"/>
      <c r="P14" s="65"/>
      <c r="Q14" s="100"/>
      <c r="R14" s="69"/>
      <c r="S14" s="71"/>
    </row>
    <row r="15" spans="1:19" ht="38.25" x14ac:dyDescent="0.3">
      <c r="A15" s="41" t="s">
        <v>59</v>
      </c>
      <c r="B15" s="72" t="s">
        <v>60</v>
      </c>
      <c r="C15" s="43" t="s">
        <v>61</v>
      </c>
      <c r="D15" s="44" t="s">
        <v>62</v>
      </c>
      <c r="E15" s="45" t="s">
        <v>46</v>
      </c>
      <c r="F15" s="44" t="s">
        <v>26</v>
      </c>
      <c r="G15" s="60">
        <v>45626</v>
      </c>
      <c r="H15" s="80"/>
      <c r="I15" s="81"/>
      <c r="J15" s="82"/>
      <c r="K15" s="83"/>
      <c r="L15" s="82"/>
      <c r="M15" s="84">
        <v>1</v>
      </c>
      <c r="N15" s="67">
        <f t="shared" si="0"/>
        <v>1</v>
      </c>
      <c r="O15" s="68"/>
      <c r="P15" s="65"/>
      <c r="Q15" s="100"/>
      <c r="R15" s="69"/>
      <c r="S15" s="86"/>
    </row>
    <row r="16" spans="1:19" ht="38.25" x14ac:dyDescent="0.3">
      <c r="A16" s="41"/>
      <c r="B16" s="72" t="s">
        <v>63</v>
      </c>
      <c r="C16" s="43" t="s">
        <v>64</v>
      </c>
      <c r="D16" s="44" t="s">
        <v>65</v>
      </c>
      <c r="E16" s="45" t="s">
        <v>46</v>
      </c>
      <c r="F16" s="44" t="s">
        <v>26</v>
      </c>
      <c r="G16" s="60" t="s">
        <v>66</v>
      </c>
      <c r="H16" s="80"/>
      <c r="I16" s="81"/>
      <c r="J16" s="82"/>
      <c r="K16" s="83">
        <v>1</v>
      </c>
      <c r="L16" s="82"/>
      <c r="M16" s="84">
        <v>1</v>
      </c>
      <c r="N16" s="67">
        <f t="shared" si="0"/>
        <v>2</v>
      </c>
      <c r="O16" s="68"/>
      <c r="P16" s="65"/>
      <c r="Q16" s="100"/>
      <c r="R16" s="69"/>
      <c r="S16" s="86"/>
    </row>
    <row r="17" spans="1:19" ht="51.75" thickBot="1" x14ac:dyDescent="0.35">
      <c r="A17" s="41"/>
      <c r="B17" s="91" t="s">
        <v>67</v>
      </c>
      <c r="C17" s="43" t="s">
        <v>68</v>
      </c>
      <c r="D17" s="44" t="s">
        <v>69</v>
      </c>
      <c r="E17" s="45" t="s">
        <v>70</v>
      </c>
      <c r="F17" s="44" t="s">
        <v>71</v>
      </c>
      <c r="G17" s="60">
        <v>45657</v>
      </c>
      <c r="H17" s="101"/>
      <c r="I17" s="102"/>
      <c r="J17" s="103"/>
      <c r="K17" s="104"/>
      <c r="L17" s="103"/>
      <c r="M17" s="105">
        <v>1</v>
      </c>
      <c r="N17" s="106">
        <v>1</v>
      </c>
      <c r="O17" s="107"/>
      <c r="P17" s="108"/>
      <c r="Q17" s="109"/>
      <c r="R17" s="110"/>
      <c r="S17" s="111"/>
    </row>
  </sheetData>
  <mergeCells count="18">
    <mergeCell ref="B6:C6"/>
    <mergeCell ref="A7:A12"/>
    <mergeCell ref="A13:A14"/>
    <mergeCell ref="A15:A17"/>
    <mergeCell ref="N4:N6"/>
    <mergeCell ref="O4:O6"/>
    <mergeCell ref="P4:P6"/>
    <mergeCell ref="Q4:Q6"/>
    <mergeCell ref="R4:R6"/>
    <mergeCell ref="S4:S6"/>
    <mergeCell ref="H3:I3"/>
    <mergeCell ref="J3:K3"/>
    <mergeCell ref="L3:M3"/>
    <mergeCell ref="A4:G4"/>
    <mergeCell ref="H4:I5"/>
    <mergeCell ref="J4:K5"/>
    <mergeCell ref="L4:M5"/>
    <mergeCell ref="A5:G5"/>
  </mergeCells>
  <conditionalFormatting sqref="Q7:Q9 S7:S9">
    <cfRule type="cellIs" dxfId="1" priority="1" operator="equal">
      <formula>1</formula>
    </cfRule>
  </conditionalFormatting>
  <conditionalFormatting sqref="Q10:S12 R13:S13 Q14:S17">
    <cfRule type="cellIs" dxfId="0" priority="2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Componente 3  Rendición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Felipe Moreno Angarita</dc:creator>
  <cp:lastModifiedBy>Diego Felipe Moreno Angarita</cp:lastModifiedBy>
  <dcterms:created xsi:type="dcterms:W3CDTF">2024-07-31T19:24:26Z</dcterms:created>
  <dcterms:modified xsi:type="dcterms:W3CDTF">2024-07-31T19:25:14Z</dcterms:modified>
</cp:coreProperties>
</file>