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chavez\Desktop\Teletrabajo 2021\"/>
    </mc:Choice>
  </mc:AlternateContent>
  <xr:revisionPtr revIDLastSave="0" documentId="13_ncr:1_{6F9FAFE9-68F2-4BD4-BB0D-F6DE02A007FD}" xr6:coauthVersionLast="36" xr6:coauthVersionMax="36" xr10:uidLastSave="{00000000-0000-0000-0000-000000000000}"/>
  <bookViews>
    <workbookView xWindow="0" yWindow="0" windowWidth="28800" windowHeight="11925" xr2:uid="{13A6F5DF-1393-452C-94DA-0105781C5F9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O19" i="1" s="1"/>
  <c r="N18" i="1"/>
  <c r="O18" i="1" s="1"/>
  <c r="O17" i="1"/>
  <c r="N17" i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</calcChain>
</file>

<file path=xl/sharedStrings.xml><?xml version="1.0" encoding="utf-8"?>
<sst xmlns="http://schemas.openxmlformats.org/spreadsheetml/2006/main" count="90" uniqueCount="78">
  <si>
    <t xml:space="preserve">Enero 30 de Abril </t>
  </si>
  <si>
    <t xml:space="preserve">Mayo 30 de Agosto </t>
  </si>
  <si>
    <t xml:space="preserve">Septiembre a 30 Diciembre </t>
  </si>
  <si>
    <t>CUATRIMESTRE 1</t>
  </si>
  <si>
    <t>CUATRIMESTRE 2</t>
  </si>
  <si>
    <t>CUATRIMESTRE 3</t>
  </si>
  <si>
    <t>META</t>
  </si>
  <si>
    <t>TOTAL</t>
  </si>
  <si>
    <t xml:space="preserve">Subcomponente </t>
  </si>
  <si>
    <t>Actividades</t>
  </si>
  <si>
    <t>Meta o producto</t>
  </si>
  <si>
    <t xml:space="preserve">Responsable </t>
  </si>
  <si>
    <t xml:space="preserve">Grupo </t>
  </si>
  <si>
    <t>Fecha programada</t>
  </si>
  <si>
    <t>EJECUTADO</t>
  </si>
  <si>
    <t xml:space="preserve">ESPERADO </t>
  </si>
  <si>
    <t xml:space="preserve"> Información</t>
  </si>
  <si>
    <t xml:space="preserve">Conformar un equipo de trabajo entre las diferentes áreas misionales y de apoyo, que articulen los ejercicios de rendición de cuentas al interior de la entidad. </t>
  </si>
  <si>
    <t>1 Estrategia de rendición de cuentas diseñada</t>
  </si>
  <si>
    <t xml:space="preserve">Director Técnico </t>
  </si>
  <si>
    <t xml:space="preserve">Dirección de Investigación y Planeación </t>
  </si>
  <si>
    <t>1.2</t>
  </si>
  <si>
    <t>Generar campañas para dar a conocer a la ciudadanía y servidores de la UAEOS el nuevo documento de caracterización de usuarios y grupos de valor</t>
  </si>
  <si>
    <t>2 actividades de socialización sobre la Caracterización de Usuarios y Grupos de valor</t>
  </si>
  <si>
    <t>Coordinadores</t>
  </si>
  <si>
    <t>Grupo de Educación e investigación 
Grupo de Comunicaciones y Prensa</t>
  </si>
  <si>
    <t>30/06/2021
30/11/2021</t>
  </si>
  <si>
    <t>1.3</t>
  </si>
  <si>
    <t>Se elaborarán y publicarán piezas divulgativas con lenguaje ciudadano en los canales propios de la Unidad Administrativa sobre  la gestión y  resultados  de la planeación estratégica de la entidad, con temas de interés identificados con la ciudadanía</t>
  </si>
  <si>
    <t xml:space="preserve">100% estrategía de Comunicaciones implementada </t>
  </si>
  <si>
    <t xml:space="preserve">Coordinador </t>
  </si>
  <si>
    <t>Grupo de Comunicaciones y Prensa</t>
  </si>
  <si>
    <t>1.4</t>
  </si>
  <si>
    <t xml:space="preserve">Publicar los informes  de tareas y compromisos de la entidad  como aporte a la estabilización y consolidación de  la PAZ  </t>
  </si>
  <si>
    <t xml:space="preserve">1 informe realizado y publicado </t>
  </si>
  <si>
    <t>Director Técnico</t>
  </si>
  <si>
    <t>Dirección de Investigación y Planeación</t>
  </si>
  <si>
    <t>1.5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</si>
  <si>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</si>
  <si>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 xml:space="preserve">2 Mensajes institucionales </t>
  </si>
  <si>
    <t>Coordinador</t>
  </si>
  <si>
    <t>01/02/20201a 31/12/2021</t>
  </si>
  <si>
    <t xml:space="preserve"> Diálogo </t>
  </si>
  <si>
    <t>2.1</t>
  </si>
  <si>
    <t>Consultar  con la ciudadanía propuestas, necesidades, problemáticas, etc., por medio de consulta ciudadana dispuestos en la página web.</t>
  </si>
  <si>
    <t xml:space="preserve">4 Consulta Ciudadana </t>
  </si>
  <si>
    <t>01/02/2021 a 31/12/2021</t>
  </si>
  <si>
    <t>2.2</t>
  </si>
  <si>
    <t xml:space="preserve">Realizar ferias de economía solidaria con la ciudadanía de manera virtual o presencial </t>
  </si>
  <si>
    <t xml:space="preserve">2 ferias de economía solidaria </t>
  </si>
  <si>
    <t xml:space="preserve">Comunicaciones y prensa </t>
  </si>
  <si>
    <t>30/06/2021
31/10/2021</t>
  </si>
  <si>
    <t>2.3</t>
  </si>
  <si>
    <t>La Entidad seguirá los lineamientos establecidos para la realización de la audiencia pública, garantizando la participación de la ciudadanía en todo el proceso.</t>
  </si>
  <si>
    <t>Una audiencia realizada</t>
  </si>
  <si>
    <t>Director Técnico
Coordinadores</t>
  </si>
  <si>
    <t xml:space="preserve">Dirección de Investigación y Planeación
Grupo de Comunicaciones y Prensa
Grupo de Planeación Estadística </t>
  </si>
  <si>
    <t>1/10/2021 a 31/11/2021</t>
  </si>
  <si>
    <t xml:space="preserve">Responsabilidad </t>
  </si>
  <si>
    <t>3.1</t>
  </si>
  <si>
    <t>Publicaciones de experiencias solidarias en la página WEB de la entidad y en revistas publicadas en el año</t>
  </si>
  <si>
    <t>1 informes de evidencias sobre las publicaciones en la WEB</t>
  </si>
  <si>
    <t>3.2</t>
  </si>
  <si>
    <t xml:space="preserve">Publicación Informe de Gestión </t>
  </si>
  <si>
    <t xml:space="preserve">3 Informes de seguimiento realizados </t>
  </si>
  <si>
    <t xml:space="preserve">Grupo de Planeación y Estadística
</t>
  </si>
  <si>
    <t xml:space="preserve">30/04/2021
</t>
  </si>
  <si>
    <t>3.3</t>
  </si>
  <si>
    <t xml:space="preserve">Realizar Informe de rendición de cuentas identificando acciones de mejora y recomendaciones de la ciudadanía </t>
  </si>
  <si>
    <t xml:space="preserve">2 Informes realizados </t>
  </si>
  <si>
    <t xml:space="preserve">Grupo de Comunicaciones y Prensa </t>
  </si>
  <si>
    <t>16/07/2021
31/12/2021</t>
  </si>
  <si>
    <t>3.4</t>
  </si>
  <si>
    <t>Evaluar y verificar, por parte de la oficina de control interno, el cumplimiento de la estrategia de  rendición de cuentas incluyendo la eficacia y pertinencia de los mecanismos de participación ciudadana establecidos en el cronograma.</t>
  </si>
  <si>
    <t xml:space="preserve">1  informe de seguimiento realizado </t>
  </si>
  <si>
    <t xml:space="preserve">Jefe de área </t>
  </si>
  <si>
    <t xml:space="preserve">Jefe de Control Interno </t>
  </si>
  <si>
    <t>Estrategia de 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</si>
</sst>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justify" vertical="center" wrapText="1"/>
    </xf>
    <xf numFmtId="0" fontId="6" fillId="5" borderId="4" xfId="0" applyFont="1" applyFill="1" applyBorder="1" applyAlignment="1">
      <alignment vertical="center" wrapText="1"/>
    </xf>
    <xf numFmtId="14" fontId="6" fillId="5" borderId="5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justify" vertical="center" wrapText="1"/>
    </xf>
    <xf numFmtId="0" fontId="6" fillId="5" borderId="8" xfId="0" applyFont="1" applyFill="1" applyBorder="1" applyAlignment="1">
      <alignment vertical="center" wrapText="1"/>
    </xf>
    <xf numFmtId="14" fontId="6" fillId="5" borderId="9" xfId="0" applyNumberFormat="1" applyFont="1" applyFill="1" applyBorder="1" applyAlignment="1">
      <alignment horizontal="center" vertical="center" wrapText="1"/>
    </xf>
    <xf numFmtId="9" fontId="2" fillId="5" borderId="6" xfId="1" applyFont="1" applyFill="1" applyBorder="1" applyAlignment="1">
      <alignment horizontal="center" vertical="center"/>
    </xf>
    <xf numFmtId="1" fontId="2" fillId="6" borderId="1" xfId="1" applyNumberFormat="1" applyFont="1" applyFill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1" fontId="3" fillId="6" borderId="1" xfId="1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9" fontId="2" fillId="6" borderId="1" xfId="1" applyFont="1" applyFill="1" applyBorder="1" applyAlignment="1">
      <alignment horizontal="center" vertical="center"/>
    </xf>
    <xf numFmtId="9" fontId="3" fillId="6" borderId="1" xfId="1" applyFont="1" applyFill="1" applyBorder="1" applyAlignment="1">
      <alignment horizontal="center" vertical="center"/>
    </xf>
    <xf numFmtId="9" fontId="3" fillId="6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justify" vertical="center" wrapText="1"/>
    </xf>
    <xf numFmtId="0" fontId="6" fillId="5" borderId="1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vertical="center" wrapText="1"/>
    </xf>
    <xf numFmtId="14" fontId="6" fillId="5" borderId="17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vertical="center" wrapText="1"/>
    </xf>
    <xf numFmtId="14" fontId="6" fillId="5" borderId="18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justify" vertical="center" wrapText="1"/>
    </xf>
    <xf numFmtId="0" fontId="6" fillId="5" borderId="19" xfId="0" applyFont="1" applyFill="1" applyBorder="1" applyAlignment="1">
      <alignment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justify" vertical="center" wrapText="1"/>
    </xf>
    <xf numFmtId="0" fontId="6" fillId="5" borderId="20" xfId="0" applyFont="1" applyFill="1" applyBorder="1" applyAlignment="1">
      <alignment vertical="center" wrapText="1"/>
    </xf>
    <xf numFmtId="14" fontId="6" fillId="5" borderId="8" xfId="0" applyNumberFormat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justify" vertical="center" wrapText="1"/>
    </xf>
    <xf numFmtId="0" fontId="6" fillId="5" borderId="22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justify" vertical="center" wrapText="1"/>
    </xf>
    <xf numFmtId="0" fontId="9" fillId="5" borderId="23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3" fillId="0" borderId="1" xfId="0" applyFont="1" applyBorder="1"/>
    <xf numFmtId="0" fontId="10" fillId="3" borderId="1" xfId="0" applyFont="1" applyFill="1" applyBorder="1"/>
    <xf numFmtId="0" fontId="11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1325245</xdr:colOff>
      <xdr:row>3</xdr:row>
      <xdr:rowOff>155469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BF7CB0-322B-433B-A13F-82245A63F3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2839720" cy="650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84A1-74A4-41C0-AE72-B302DF9319BE}">
  <dimension ref="A2:O19"/>
  <sheetViews>
    <sheetView tabSelected="1" workbookViewId="0">
      <selection activeCell="A6" sqref="A6:G6"/>
    </sheetView>
  </sheetViews>
  <sheetFormatPr baseColWidth="10" defaultRowHeight="15" x14ac:dyDescent="0.25"/>
  <cols>
    <col min="1" max="2" width="24" customWidth="1"/>
    <col min="3" max="3" width="49.7109375" customWidth="1"/>
    <col min="4" max="4" width="30" customWidth="1"/>
    <col min="5" max="7" width="24" customWidth="1"/>
    <col min="8" max="15" width="10.5703125" customWidth="1"/>
  </cols>
  <sheetData>
    <row r="2" spans="1:15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1"/>
      <c r="N2" s="1"/>
      <c r="O2" s="1"/>
    </row>
    <row r="3" spans="1:15" ht="16.5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1"/>
      <c r="N3" s="1"/>
      <c r="O3" s="1"/>
    </row>
    <row r="4" spans="1:15" ht="16.5" x14ac:dyDescent="0.3">
      <c r="A4" s="1"/>
      <c r="B4" s="1"/>
      <c r="C4" s="1"/>
      <c r="D4" s="1"/>
      <c r="E4" s="1"/>
      <c r="F4" s="1"/>
      <c r="G4" s="1"/>
      <c r="H4" s="3" t="s">
        <v>0</v>
      </c>
      <c r="I4" s="3"/>
      <c r="J4" s="3" t="s">
        <v>1</v>
      </c>
      <c r="K4" s="3"/>
      <c r="L4" s="4" t="s">
        <v>2</v>
      </c>
      <c r="M4" s="4"/>
      <c r="N4" s="1"/>
      <c r="O4" s="1"/>
    </row>
    <row r="5" spans="1:15" x14ac:dyDescent="0.25">
      <c r="A5" s="5"/>
      <c r="B5" s="5"/>
      <c r="C5" s="5"/>
      <c r="D5" s="5"/>
      <c r="E5" s="5"/>
      <c r="F5" s="5"/>
      <c r="G5" s="5"/>
      <c r="H5" s="6" t="s">
        <v>3</v>
      </c>
      <c r="I5" s="6"/>
      <c r="J5" s="6" t="s">
        <v>4</v>
      </c>
      <c r="K5" s="6"/>
      <c r="L5" s="7" t="s">
        <v>5</v>
      </c>
      <c r="M5" s="7"/>
      <c r="N5" s="8" t="s">
        <v>6</v>
      </c>
      <c r="O5" s="8" t="s">
        <v>7</v>
      </c>
    </row>
    <row r="6" spans="1:15" x14ac:dyDescent="0.25">
      <c r="A6" s="9" t="s">
        <v>77</v>
      </c>
      <c r="B6" s="9"/>
      <c r="C6" s="9"/>
      <c r="D6" s="9"/>
      <c r="E6" s="9"/>
      <c r="F6" s="9"/>
      <c r="G6" s="9"/>
      <c r="H6" s="6"/>
      <c r="I6" s="6"/>
      <c r="J6" s="6"/>
      <c r="K6" s="6"/>
      <c r="L6" s="7"/>
      <c r="M6" s="7"/>
      <c r="N6" s="8"/>
      <c r="O6" s="8"/>
    </row>
    <row r="7" spans="1:15" ht="15.75" thickBot="1" x14ac:dyDescent="0.3">
      <c r="A7" s="10" t="s">
        <v>8</v>
      </c>
      <c r="B7" s="11" t="s">
        <v>9</v>
      </c>
      <c r="C7" s="11"/>
      <c r="D7" s="12" t="s">
        <v>10</v>
      </c>
      <c r="E7" s="12" t="s">
        <v>11</v>
      </c>
      <c r="F7" s="12" t="s">
        <v>12</v>
      </c>
      <c r="G7" s="12" t="s">
        <v>13</v>
      </c>
      <c r="H7" s="68" t="s">
        <v>14</v>
      </c>
      <c r="I7" s="68" t="s">
        <v>15</v>
      </c>
      <c r="J7" s="68" t="s">
        <v>14</v>
      </c>
      <c r="K7" s="68" t="s">
        <v>15</v>
      </c>
      <c r="L7" s="68" t="s">
        <v>14</v>
      </c>
      <c r="M7" s="69" t="s">
        <v>15</v>
      </c>
      <c r="N7" s="8"/>
      <c r="O7" s="8"/>
    </row>
    <row r="8" spans="1:15" ht="38.25" x14ac:dyDescent="0.25">
      <c r="A8" s="13" t="s">
        <v>16</v>
      </c>
      <c r="B8" s="14">
        <v>1.1000000000000001</v>
      </c>
      <c r="C8" s="15" t="s">
        <v>17</v>
      </c>
      <c r="D8" s="16" t="s">
        <v>18</v>
      </c>
      <c r="E8" s="16" t="s">
        <v>19</v>
      </c>
      <c r="F8" s="16" t="s">
        <v>20</v>
      </c>
      <c r="G8" s="17">
        <v>44226</v>
      </c>
      <c r="H8" s="18"/>
      <c r="I8" s="19">
        <v>1</v>
      </c>
      <c r="J8" s="20"/>
      <c r="K8" s="19"/>
      <c r="L8" s="20"/>
      <c r="M8" s="19"/>
      <c r="N8" s="20">
        <f>I8+K8+M8</f>
        <v>1</v>
      </c>
      <c r="O8" s="20">
        <f>(H8+J8+L8)/N8</f>
        <v>0</v>
      </c>
    </row>
    <row r="9" spans="1:15" ht="51" x14ac:dyDescent="0.25">
      <c r="A9" s="21"/>
      <c r="B9" s="22" t="s">
        <v>21</v>
      </c>
      <c r="C9" s="23" t="s">
        <v>22</v>
      </c>
      <c r="D9" s="24" t="s">
        <v>23</v>
      </c>
      <c r="E9" s="24" t="s">
        <v>24</v>
      </c>
      <c r="F9" s="24" t="s">
        <v>25</v>
      </c>
      <c r="G9" s="25" t="s">
        <v>26</v>
      </c>
      <c r="H9" s="26"/>
      <c r="I9" s="27"/>
      <c r="J9" s="28"/>
      <c r="K9" s="29">
        <v>1</v>
      </c>
      <c r="L9" s="20"/>
      <c r="M9" s="30">
        <v>1</v>
      </c>
      <c r="N9" s="20">
        <f t="shared" ref="N9:N19" si="0">I9+K9+M9</f>
        <v>2</v>
      </c>
      <c r="O9" s="20">
        <f>(H9+J9+L9)/N9</f>
        <v>0</v>
      </c>
    </row>
    <row r="10" spans="1:15" ht="51" x14ac:dyDescent="0.25">
      <c r="A10" s="21"/>
      <c r="B10" s="31" t="s">
        <v>27</v>
      </c>
      <c r="C10" s="23" t="s">
        <v>28</v>
      </c>
      <c r="D10" s="32" t="s">
        <v>29</v>
      </c>
      <c r="E10" s="24" t="s">
        <v>30</v>
      </c>
      <c r="F10" s="24" t="s">
        <v>31</v>
      </c>
      <c r="G10" s="25">
        <v>44561</v>
      </c>
      <c r="H10" s="26"/>
      <c r="I10" s="33">
        <v>0.33</v>
      </c>
      <c r="J10" s="28"/>
      <c r="K10" s="34">
        <v>0.33</v>
      </c>
      <c r="L10" s="20"/>
      <c r="M10" s="35">
        <v>0.34</v>
      </c>
      <c r="N10" s="20">
        <f t="shared" si="0"/>
        <v>1</v>
      </c>
      <c r="O10" s="20">
        <f t="shared" ref="O10:O19" si="1">(H10+J10+L10)/N10</f>
        <v>0</v>
      </c>
    </row>
    <row r="11" spans="1:15" ht="25.5" x14ac:dyDescent="0.25">
      <c r="A11" s="21"/>
      <c r="B11" s="31" t="s">
        <v>32</v>
      </c>
      <c r="C11" s="23" t="s">
        <v>33</v>
      </c>
      <c r="D11" s="32" t="s">
        <v>34</v>
      </c>
      <c r="E11" s="24" t="s">
        <v>35</v>
      </c>
      <c r="F11" s="24" t="s">
        <v>36</v>
      </c>
      <c r="G11" s="25">
        <v>44407</v>
      </c>
      <c r="H11" s="18"/>
      <c r="I11" s="19"/>
      <c r="J11" s="36"/>
      <c r="K11" s="37">
        <v>1</v>
      </c>
      <c r="L11" s="36"/>
      <c r="M11" s="19"/>
      <c r="N11" s="20">
        <f t="shared" si="0"/>
        <v>1</v>
      </c>
      <c r="O11" s="20">
        <f t="shared" si="1"/>
        <v>0</v>
      </c>
    </row>
    <row r="12" spans="1:15" ht="51.75" thickBot="1" x14ac:dyDescent="0.3">
      <c r="A12" s="38"/>
      <c r="B12" s="39" t="s">
        <v>37</v>
      </c>
      <c r="C12" s="40" t="s">
        <v>38</v>
      </c>
      <c r="D12" s="41" t="s">
        <v>39</v>
      </c>
      <c r="E12" s="41" t="s">
        <v>40</v>
      </c>
      <c r="F12" s="41" t="s">
        <v>31</v>
      </c>
      <c r="G12" s="42" t="s">
        <v>41</v>
      </c>
      <c r="H12" s="18"/>
      <c r="I12" s="19"/>
      <c r="J12" s="36"/>
      <c r="K12" s="37">
        <v>1</v>
      </c>
      <c r="L12" s="36"/>
      <c r="M12" s="19">
        <v>1</v>
      </c>
      <c r="N12" s="20">
        <f t="shared" si="0"/>
        <v>2</v>
      </c>
      <c r="O12" s="20">
        <f t="shared" si="1"/>
        <v>0</v>
      </c>
    </row>
    <row r="13" spans="1:15" ht="26.25" thickBot="1" x14ac:dyDescent="0.3">
      <c r="A13" s="43" t="s">
        <v>42</v>
      </c>
      <c r="B13" s="44" t="s">
        <v>43</v>
      </c>
      <c r="C13" s="45" t="s">
        <v>44</v>
      </c>
      <c r="D13" s="46" t="s">
        <v>45</v>
      </c>
      <c r="E13" s="46" t="s">
        <v>30</v>
      </c>
      <c r="F13" s="46" t="s">
        <v>31</v>
      </c>
      <c r="G13" s="47" t="s">
        <v>46</v>
      </c>
      <c r="H13" s="20"/>
      <c r="I13" s="19">
        <v>1</v>
      </c>
      <c r="J13" s="36"/>
      <c r="K13" s="37">
        <v>2</v>
      </c>
      <c r="L13" s="36"/>
      <c r="M13" s="19">
        <v>1</v>
      </c>
      <c r="N13" s="20">
        <f t="shared" si="0"/>
        <v>4</v>
      </c>
      <c r="O13" s="20">
        <f t="shared" si="1"/>
        <v>0</v>
      </c>
    </row>
    <row r="14" spans="1:15" ht="26.25" thickBot="1" x14ac:dyDescent="0.3">
      <c r="A14" s="48"/>
      <c r="B14" s="31" t="s">
        <v>47</v>
      </c>
      <c r="C14" s="49" t="s">
        <v>48</v>
      </c>
      <c r="D14" s="50" t="s">
        <v>49</v>
      </c>
      <c r="E14" s="51" t="s">
        <v>30</v>
      </c>
      <c r="F14" s="51" t="s">
        <v>50</v>
      </c>
      <c r="G14" s="52" t="s">
        <v>51</v>
      </c>
      <c r="H14" s="20"/>
      <c r="I14" s="19"/>
      <c r="J14" s="36"/>
      <c r="K14" s="37">
        <v>1</v>
      </c>
      <c r="L14" s="36"/>
      <c r="M14" s="19">
        <v>1</v>
      </c>
      <c r="N14" s="20">
        <f t="shared" si="0"/>
        <v>2</v>
      </c>
      <c r="O14" s="20">
        <f t="shared" si="1"/>
        <v>0</v>
      </c>
    </row>
    <row r="15" spans="1:15" ht="64.5" thickBot="1" x14ac:dyDescent="0.3">
      <c r="A15" s="48"/>
      <c r="B15" s="39" t="s">
        <v>52</v>
      </c>
      <c r="C15" s="49" t="s">
        <v>53</v>
      </c>
      <c r="D15" s="53" t="s">
        <v>54</v>
      </c>
      <c r="E15" s="53" t="s">
        <v>55</v>
      </c>
      <c r="F15" s="53" t="s">
        <v>56</v>
      </c>
      <c r="G15" s="54" t="s">
        <v>57</v>
      </c>
      <c r="H15" s="20"/>
      <c r="I15" s="19"/>
      <c r="J15" s="36"/>
      <c r="K15" s="37"/>
      <c r="L15" s="36"/>
      <c r="M15" s="19">
        <v>1</v>
      </c>
      <c r="N15" s="20">
        <f t="shared" si="0"/>
        <v>1</v>
      </c>
      <c r="O15" s="20">
        <f t="shared" si="1"/>
        <v>0</v>
      </c>
    </row>
    <row r="16" spans="1:15" ht="25.5" x14ac:dyDescent="0.25">
      <c r="A16" s="48" t="s">
        <v>58</v>
      </c>
      <c r="B16" s="44" t="s">
        <v>59</v>
      </c>
      <c r="C16" s="55" t="s">
        <v>60</v>
      </c>
      <c r="D16" s="56" t="s">
        <v>61</v>
      </c>
      <c r="E16" s="16" t="s">
        <v>30</v>
      </c>
      <c r="F16" s="56" t="s">
        <v>31</v>
      </c>
      <c r="G16" s="57">
        <v>44530</v>
      </c>
      <c r="H16" s="20"/>
      <c r="I16" s="19"/>
      <c r="J16" s="36"/>
      <c r="K16" s="37"/>
      <c r="L16" s="36"/>
      <c r="M16" s="19">
        <v>1</v>
      </c>
      <c r="N16" s="20">
        <f t="shared" si="0"/>
        <v>1</v>
      </c>
      <c r="O16" s="20">
        <f t="shared" si="1"/>
        <v>0</v>
      </c>
    </row>
    <row r="17" spans="1:15" ht="38.25" x14ac:dyDescent="0.25">
      <c r="A17" s="48"/>
      <c r="B17" s="31" t="s">
        <v>62</v>
      </c>
      <c r="C17" s="58" t="s">
        <v>63</v>
      </c>
      <c r="D17" s="59" t="s">
        <v>64</v>
      </c>
      <c r="E17" s="24" t="s">
        <v>30</v>
      </c>
      <c r="F17" s="59" t="s">
        <v>65</v>
      </c>
      <c r="G17" s="60" t="s">
        <v>66</v>
      </c>
      <c r="H17" s="20"/>
      <c r="I17" s="19">
        <v>1</v>
      </c>
      <c r="J17" s="36"/>
      <c r="K17" s="37">
        <v>1</v>
      </c>
      <c r="L17" s="36"/>
      <c r="M17" s="19">
        <v>1</v>
      </c>
      <c r="N17" s="20">
        <f t="shared" si="0"/>
        <v>3</v>
      </c>
      <c r="O17" s="20">
        <f t="shared" si="1"/>
        <v>0</v>
      </c>
    </row>
    <row r="18" spans="1:15" ht="25.5" x14ac:dyDescent="0.25">
      <c r="A18" s="48"/>
      <c r="B18" s="31" t="s">
        <v>67</v>
      </c>
      <c r="C18" s="61" t="s">
        <v>68</v>
      </c>
      <c r="D18" s="62" t="s">
        <v>69</v>
      </c>
      <c r="E18" s="24" t="s">
        <v>30</v>
      </c>
      <c r="F18" s="62" t="s">
        <v>70</v>
      </c>
      <c r="G18" s="60" t="s">
        <v>71</v>
      </c>
      <c r="H18" s="20"/>
      <c r="I18" s="19"/>
      <c r="J18" s="36"/>
      <c r="K18" s="37">
        <v>1</v>
      </c>
      <c r="L18" s="36"/>
      <c r="M18" s="19">
        <v>1</v>
      </c>
      <c r="N18" s="20">
        <f t="shared" si="0"/>
        <v>2</v>
      </c>
      <c r="O18" s="20">
        <f t="shared" si="1"/>
        <v>0</v>
      </c>
    </row>
    <row r="19" spans="1:15" ht="51.75" thickBot="1" x14ac:dyDescent="0.35">
      <c r="A19" s="48"/>
      <c r="B19" s="63" t="s">
        <v>72</v>
      </c>
      <c r="C19" s="64" t="s">
        <v>73</v>
      </c>
      <c r="D19" s="65" t="s">
        <v>74</v>
      </c>
      <c r="E19" s="66" t="s">
        <v>75</v>
      </c>
      <c r="F19" s="65" t="s">
        <v>76</v>
      </c>
      <c r="G19" s="60">
        <v>44561</v>
      </c>
      <c r="H19" s="67"/>
      <c r="I19" s="19"/>
      <c r="J19" s="36"/>
      <c r="K19" s="37"/>
      <c r="L19" s="36"/>
      <c r="M19" s="19">
        <v>1</v>
      </c>
      <c r="N19" s="20">
        <f t="shared" si="0"/>
        <v>1</v>
      </c>
      <c r="O19" s="20">
        <f t="shared" si="1"/>
        <v>0</v>
      </c>
    </row>
  </sheetData>
  <mergeCells count="14">
    <mergeCell ref="A16:A19"/>
    <mergeCell ref="N5:N7"/>
    <mergeCell ref="O5:O7"/>
    <mergeCell ref="A6:G6"/>
    <mergeCell ref="B7:C7"/>
    <mergeCell ref="A8:A12"/>
    <mergeCell ref="A13:A15"/>
    <mergeCell ref="H4:I4"/>
    <mergeCell ref="J4:K4"/>
    <mergeCell ref="L4:M4"/>
    <mergeCell ref="A5:G5"/>
    <mergeCell ref="H5:I6"/>
    <mergeCell ref="J5:K6"/>
    <mergeCell ref="L5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Chávez</dc:creator>
  <cp:lastModifiedBy>Jorge Chávez</cp:lastModifiedBy>
  <dcterms:created xsi:type="dcterms:W3CDTF">2021-05-07T17:15:53Z</dcterms:created>
  <dcterms:modified xsi:type="dcterms:W3CDTF">2021-05-07T17:26:37Z</dcterms:modified>
</cp:coreProperties>
</file>