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Admin\Desktop\Julian Mancera 2022\Productos 5 (Junio 1 al 30)\2. Operaciones Estadísticas Externas\Supersolidaria\Intervenidas\Actividad Ahorro\"/>
    </mc:Choice>
  </mc:AlternateContent>
  <xr:revisionPtr revIDLastSave="0" documentId="13_ncr:1_{FB479C23-EEFE-460A-8601-7616FBD35E2E}" xr6:coauthVersionLast="36" xr6:coauthVersionMax="47" xr10:uidLastSave="{00000000-0000-0000-0000-000000000000}"/>
  <bookViews>
    <workbookView xWindow="0" yWindow="0" windowWidth="28800" windowHeight="11625" xr2:uid="{00000000-000D-0000-FFFF-FFFF00000000}"/>
  </bookViews>
  <sheets>
    <sheet name="ÍNDICE" sheetId="6" r:id="rId1"/>
    <sheet name="1. TIPO_ESTADO_INTERVENCIÓN" sheetId="3" r:id="rId2"/>
    <sheet name="2. TIPO_INTERVENCIÓN_DEP" sheetId="4" r:id="rId3"/>
    <sheet name="3. ESTADO_INTERVENCIÓN_DEP" sheetId="5" r:id="rId4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5" l="1"/>
  <c r="K22" i="5"/>
  <c r="I22" i="5"/>
  <c r="J22" i="5" s="1"/>
  <c r="G22" i="5"/>
  <c r="E22" i="5"/>
  <c r="H22" i="5" l="1"/>
  <c r="F22" i="5"/>
  <c r="D22" i="5"/>
  <c r="D20" i="3"/>
  <c r="D21" i="3"/>
  <c r="D22" i="3"/>
  <c r="D19" i="3"/>
  <c r="L22" i="5" l="1"/>
</calcChain>
</file>

<file path=xl/sharedStrings.xml><?xml version="1.0" encoding="utf-8"?>
<sst xmlns="http://schemas.openxmlformats.org/spreadsheetml/2006/main" count="107" uniqueCount="43">
  <si>
    <t>ORGANIZACIONES SOLIDARIAS INTERVENIDAS POR LA SUPERINTENDENCIA EN TOMA DE POSESIÓN GENÉRICA PARA ADMINISTRAR O LIQUIDAR</t>
  </si>
  <si>
    <t xml:space="preserve">1. NÚMERO DE ORGANIZACIONES SOLIDARIAS POR TIPO DE INTERVENCIÓN,  ESTADO DE INTERVENCIÓN; TIPO DE INTERVENCIÓN Y ESTADO DE INTERVENCIÓN </t>
  </si>
  <si>
    <t>2. NÚMERO DE ORGANIZACIONES SOLIDARIAS SEGÚN TIPO DE INTERVENCIÓN POR DEPARTAMENTO</t>
  </si>
  <si>
    <t>3. NÚMERO DE ORGANIZACIONES SEGÚN ESTADO DE INTERVENCIÓN POR DEPARTAMENTO</t>
  </si>
  <si>
    <t>TIPO DE INTERVENCIÓN</t>
  </si>
  <si>
    <t>CANT. ORGANIZACIONES</t>
  </si>
  <si>
    <t>% PART</t>
  </si>
  <si>
    <t>Levantamiento de la medida de intervencion.</t>
  </si>
  <si>
    <t>Liquidación Forzosa Administrativa</t>
  </si>
  <si>
    <t>Toma de Posesión Para Administrar</t>
  </si>
  <si>
    <t>TOTAL</t>
  </si>
  <si>
    <t>ESTADO DE INTERVENCIÓN</t>
  </si>
  <si>
    <t>Levantamiento de la medida</t>
  </si>
  <si>
    <t>En proceso</t>
  </si>
  <si>
    <t>Suspendido</t>
  </si>
  <si>
    <t>Terminado</t>
  </si>
  <si>
    <t xml:space="preserve">TIPO DE INTERVENCIÓN </t>
  </si>
  <si>
    <t xml:space="preserve"> LEVANTAMIENTO DE LA MEDIDA</t>
  </si>
  <si>
    <t>EN PROCESO</t>
  </si>
  <si>
    <t>SUSPENDIDO</t>
  </si>
  <si>
    <t>TERMINADO</t>
  </si>
  <si>
    <t>ÍNDICE</t>
  </si>
  <si>
    <t>DEPARTAMENTO</t>
  </si>
  <si>
    <t>CANT. ORG</t>
  </si>
  <si>
    <t>% PART.</t>
  </si>
  <si>
    <t>Antioquia</t>
  </si>
  <si>
    <t>Atlántico</t>
  </si>
  <si>
    <t>Bogotá D.C</t>
  </si>
  <si>
    <t>Bolivar</t>
  </si>
  <si>
    <t>Cauca</t>
  </si>
  <si>
    <t>CESAR</t>
  </si>
  <si>
    <t>Cundinamarca</t>
  </si>
  <si>
    <t>Quindio</t>
  </si>
  <si>
    <t>Santander</t>
  </si>
  <si>
    <t>Valle del Cauca</t>
  </si>
  <si>
    <t>Actualizado por la UAEOS al 21 de junio de 2022</t>
  </si>
  <si>
    <t>ORGANIZACIONES SOLIDARIAS INTERVENIDAS A 31 DE DICIEMBRE DE 2019.</t>
  </si>
  <si>
    <t>ORGANIZACIONES SOLIDARIAS INTERVENIDAS POR DEPARTAMENTO Y TIPO DE INTERVENCIÓN A 31 DE DICIEMBRE DE 2019.</t>
  </si>
  <si>
    <t>ENTIDADES INTERVENIDAS:  Delegatura para la Supervisión del Ahorro y la Forma Asociativa Solidaria a diciembre 31 del 2019</t>
  </si>
  <si>
    <t>Toma de Posesión 
(neutra o para diagnóstico)</t>
  </si>
  <si>
    <t>Toma de Posesión General</t>
  </si>
  <si>
    <t>ORGANIZACIONES SOLIDARIAS INTERVENIDAS POR DEPARTAMENTO Y ESTADO DE INTERVENCIÓN A 31 DE DICIEMBRE DE 2019.</t>
  </si>
  <si>
    <t>Fuente: SUPERSOLIDARIAS - Entidades Intervenidas:  Delegatura para la Supervisión del Ahorro y la Forma Asociativa Solidaria.                                                                            
Calculos propios UAEOS - Grupo de Planeacion y Estadistica.
El reporte tiene un alcance tematico exclusivo a Organizaciones Solidarias intervenidas por la Superintendencia de Economía Solidaria -Supersolidaria-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</si>
</sst>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0"/>
    <numFmt numFmtId="165" formatCode="###0%"/>
    <numFmt numFmtId="166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rgb="FF010205"/>
      <name val="Arial"/>
      <family val="2"/>
    </font>
    <font>
      <b/>
      <sz val="10"/>
      <color rgb="FF010205"/>
      <name val="Arial"/>
      <family val="2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1" xfId="18" applyNumberFormat="1" applyFont="1" applyFill="1" applyBorder="1" applyAlignment="1">
      <alignment horizontal="center" vertical="top"/>
    </xf>
    <xf numFmtId="0" fontId="2" fillId="2" borderId="4" xfId="17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center"/>
    </xf>
    <xf numFmtId="166" fontId="2" fillId="2" borderId="1" xfId="1" applyNumberFormat="1" applyFont="1" applyFill="1" applyBorder="1" applyAlignment="1">
      <alignment horizontal="center" vertical="center"/>
    </xf>
    <xf numFmtId="166" fontId="2" fillId="2" borderId="21" xfId="1" applyNumberFormat="1" applyFont="1" applyFill="1" applyBorder="1" applyAlignment="1">
      <alignment horizontal="center" vertical="center"/>
    </xf>
    <xf numFmtId="166" fontId="2" fillId="2" borderId="23" xfId="1" applyNumberFormat="1" applyFont="1" applyFill="1" applyBorder="1" applyAlignment="1">
      <alignment horizontal="center" vertical="center"/>
    </xf>
    <xf numFmtId="164" fontId="2" fillId="2" borderId="21" xfId="13" applyNumberFormat="1" applyFont="1" applyFill="1" applyBorder="1" applyAlignment="1">
      <alignment horizontal="center" vertical="top"/>
    </xf>
    <xf numFmtId="0" fontId="2" fillId="2" borderId="12" xfId="12" applyFont="1" applyFill="1" applyBorder="1" applyAlignment="1">
      <alignment horizontal="center" vertical="top" wrapText="1"/>
    </xf>
    <xf numFmtId="0" fontId="2" fillId="0" borderId="12" xfId="12" applyFont="1" applyBorder="1" applyAlignment="1">
      <alignment horizontal="center" vertical="center" wrapText="1"/>
    </xf>
    <xf numFmtId="0" fontId="2" fillId="0" borderId="4" xfId="17" applyFont="1" applyBorder="1" applyAlignment="1">
      <alignment horizontal="center" vertical="center" wrapText="1"/>
    </xf>
    <xf numFmtId="0" fontId="2" fillId="0" borderId="22" xfId="17" applyFont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0" fontId="0" fillId="2" borderId="29" xfId="0" applyFill="1" applyBorder="1"/>
    <xf numFmtId="0" fontId="0" fillId="2" borderId="29" xfId="0" applyFill="1" applyBorder="1" applyAlignment="1">
      <alignment vertical="center"/>
    </xf>
    <xf numFmtId="0" fontId="10" fillId="2" borderId="0" xfId="54" applyFont="1" applyFill="1" applyAlignment="1">
      <alignment vertical="top" wrapText="1"/>
    </xf>
    <xf numFmtId="0" fontId="8" fillId="2" borderId="0" xfId="54" applyFont="1" applyFill="1" applyAlignment="1">
      <alignment vertical="top" wrapText="1"/>
    </xf>
    <xf numFmtId="0" fontId="0" fillId="2" borderId="8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2" fillId="0" borderId="1" xfId="12" applyFont="1" applyBorder="1" applyAlignment="1">
      <alignment horizontal="center" vertical="center" wrapText="1"/>
    </xf>
    <xf numFmtId="0" fontId="2" fillId="0" borderId="1" xfId="17" applyFont="1" applyBorder="1" applyAlignment="1">
      <alignment horizontal="center" vertical="center" wrapText="1"/>
    </xf>
    <xf numFmtId="0" fontId="3" fillId="3" borderId="24" xfId="7" applyFont="1" applyFill="1" applyBorder="1" applyAlignment="1">
      <alignment horizontal="center" vertical="center" wrapText="1"/>
    </xf>
    <xf numFmtId="0" fontId="3" fillId="3" borderId="25" xfId="8" applyFont="1" applyFill="1" applyBorder="1" applyAlignment="1">
      <alignment horizontal="center" vertical="center" wrapText="1"/>
    </xf>
    <xf numFmtId="0" fontId="3" fillId="3" borderId="26" xfId="9" applyFont="1" applyFill="1" applyBorder="1" applyAlignment="1">
      <alignment horizontal="center" vertical="center" wrapText="1"/>
    </xf>
    <xf numFmtId="0" fontId="3" fillId="3" borderId="24" xfId="22" applyFont="1" applyFill="1" applyBorder="1" applyAlignment="1">
      <alignment horizontal="center" vertical="center" wrapText="1"/>
    </xf>
    <xf numFmtId="164" fontId="3" fillId="3" borderId="25" xfId="23" applyNumberFormat="1" applyFont="1" applyFill="1" applyBorder="1" applyAlignment="1">
      <alignment horizontal="center" vertical="center"/>
    </xf>
    <xf numFmtId="9" fontId="3" fillId="3" borderId="26" xfId="2" applyFont="1" applyFill="1" applyBorder="1" applyAlignment="1">
      <alignment horizontal="center" vertical="center"/>
    </xf>
    <xf numFmtId="164" fontId="3" fillId="3" borderId="25" xfId="8" applyNumberFormat="1" applyFont="1" applyFill="1" applyBorder="1" applyAlignment="1">
      <alignment horizontal="center" vertical="center" wrapText="1"/>
    </xf>
    <xf numFmtId="164" fontId="3" fillId="3" borderId="25" xfId="45" applyNumberFormat="1" applyFont="1" applyFill="1" applyBorder="1" applyAlignment="1">
      <alignment horizontal="center" vertical="center"/>
    </xf>
    <xf numFmtId="0" fontId="3" fillId="3" borderId="1" xfId="38" applyFont="1" applyFill="1" applyBorder="1" applyAlignment="1">
      <alignment horizontal="center" vertical="center" wrapText="1"/>
    </xf>
    <xf numFmtId="0" fontId="3" fillId="3" borderId="1" xfId="39" applyFont="1" applyFill="1" applyBorder="1" applyAlignment="1">
      <alignment horizontal="center" vertical="center" wrapText="1"/>
    </xf>
    <xf numFmtId="0" fontId="3" fillId="3" borderId="1" xfId="22" applyFont="1" applyFill="1" applyBorder="1" applyAlignment="1">
      <alignment horizontal="center" vertical="center" wrapText="1"/>
    </xf>
    <xf numFmtId="166" fontId="3" fillId="3" borderId="1" xfId="1" applyNumberFormat="1" applyFont="1" applyFill="1" applyBorder="1" applyAlignment="1">
      <alignment horizontal="center" vertical="center"/>
    </xf>
    <xf numFmtId="165" fontId="3" fillId="3" borderId="1" xfId="51" applyNumberFormat="1" applyFont="1" applyFill="1" applyBorder="1" applyAlignment="1">
      <alignment horizontal="center" vertical="center"/>
    </xf>
    <xf numFmtId="0" fontId="3" fillId="3" borderId="7" xfId="38" applyFont="1" applyFill="1" applyBorder="1" applyAlignment="1">
      <alignment horizontal="center" vertical="center" wrapText="1"/>
    </xf>
    <xf numFmtId="0" fontId="3" fillId="3" borderId="7" xfId="39" applyFont="1" applyFill="1" applyBorder="1" applyAlignment="1">
      <alignment horizontal="center" vertical="center" wrapText="1"/>
    </xf>
    <xf numFmtId="166" fontId="3" fillId="3" borderId="25" xfId="1" applyNumberFormat="1" applyFont="1" applyFill="1" applyBorder="1" applyAlignment="1">
      <alignment horizontal="center" vertical="center"/>
    </xf>
    <xf numFmtId="165" fontId="3" fillId="3" borderId="25" xfId="51" applyNumberFormat="1" applyFont="1" applyFill="1" applyBorder="1" applyAlignment="1">
      <alignment horizontal="center" vertical="center"/>
    </xf>
    <xf numFmtId="0" fontId="11" fillId="0" borderId="35" xfId="53" applyFont="1" applyBorder="1" applyAlignment="1">
      <alignment horizontal="center"/>
    </xf>
    <xf numFmtId="0" fontId="2" fillId="2" borderId="12" xfId="12" applyFont="1" applyFill="1" applyBorder="1" applyAlignment="1">
      <alignment horizontal="center" vertical="center" wrapText="1"/>
    </xf>
    <xf numFmtId="0" fontId="2" fillId="2" borderId="4" xfId="17" applyFont="1" applyFill="1" applyBorder="1" applyAlignment="1">
      <alignment horizontal="center" vertical="center" wrapText="1"/>
    </xf>
    <xf numFmtId="0" fontId="2" fillId="2" borderId="22" xfId="17" applyFont="1" applyFill="1" applyBorder="1" applyAlignment="1">
      <alignment horizontal="center" vertical="center" wrapText="1"/>
    </xf>
    <xf numFmtId="164" fontId="3" fillId="3" borderId="26" xfId="45" applyNumberFormat="1" applyFont="1" applyFill="1" applyBorder="1" applyAlignment="1">
      <alignment horizontal="center" vertical="center"/>
    </xf>
    <xf numFmtId="164" fontId="2" fillId="2" borderId="23" xfId="18" applyNumberFormat="1" applyFont="1" applyFill="1" applyBorder="1" applyAlignment="1">
      <alignment horizontal="center" vertical="center"/>
    </xf>
    <xf numFmtId="164" fontId="2" fillId="2" borderId="23" xfId="43" applyNumberFormat="1" applyFont="1" applyFill="1" applyBorder="1" applyAlignment="1">
      <alignment horizontal="center" vertical="center"/>
    </xf>
    <xf numFmtId="164" fontId="2" fillId="2" borderId="36" xfId="43" applyNumberFormat="1" applyFont="1" applyFill="1" applyBorder="1" applyAlignment="1">
      <alignment horizontal="center" vertical="center"/>
    </xf>
    <xf numFmtId="164" fontId="2" fillId="2" borderId="21" xfId="13" applyNumberFormat="1" applyFont="1" applyFill="1" applyBorder="1" applyAlignment="1">
      <alignment horizontal="center" vertical="center"/>
    </xf>
    <xf numFmtId="164" fontId="2" fillId="2" borderId="21" xfId="41" applyNumberFormat="1" applyFont="1" applyFill="1" applyBorder="1" applyAlignment="1">
      <alignment horizontal="center" vertical="center"/>
    </xf>
    <xf numFmtId="164" fontId="2" fillId="2" borderId="9" xfId="41" applyNumberFormat="1" applyFont="1" applyFill="1" applyBorder="1" applyAlignment="1">
      <alignment horizontal="center" vertical="center"/>
    </xf>
    <xf numFmtId="164" fontId="2" fillId="2" borderId="1" xfId="18" applyNumberFormat="1" applyFont="1" applyFill="1" applyBorder="1" applyAlignment="1">
      <alignment horizontal="center" vertical="center"/>
    </xf>
    <xf numFmtId="164" fontId="2" fillId="2" borderId="1" xfId="43" applyNumberFormat="1" applyFont="1" applyFill="1" applyBorder="1" applyAlignment="1">
      <alignment horizontal="center" vertical="center"/>
    </xf>
    <xf numFmtId="164" fontId="2" fillId="2" borderId="5" xfId="43" applyNumberFormat="1" applyFont="1" applyFill="1" applyBorder="1" applyAlignment="1">
      <alignment horizontal="center" vertical="center"/>
    </xf>
    <xf numFmtId="9" fontId="2" fillId="2" borderId="9" xfId="2" applyNumberFormat="1" applyFont="1" applyFill="1" applyBorder="1" applyAlignment="1">
      <alignment horizontal="center" vertical="top"/>
    </xf>
    <xf numFmtId="165" fontId="2" fillId="2" borderId="9" xfId="2" applyNumberFormat="1" applyFont="1" applyFill="1" applyBorder="1" applyAlignment="1">
      <alignment horizontal="center" vertical="center"/>
    </xf>
    <xf numFmtId="165" fontId="2" fillId="2" borderId="21" xfId="47" applyNumberFormat="1" applyFont="1" applyFill="1" applyBorder="1" applyAlignment="1">
      <alignment horizontal="center" vertical="center"/>
    </xf>
    <xf numFmtId="165" fontId="2" fillId="2" borderId="1" xfId="47" applyNumberFormat="1" applyFont="1" applyFill="1" applyBorder="1" applyAlignment="1">
      <alignment horizontal="center" vertical="center"/>
    </xf>
    <xf numFmtId="0" fontId="9" fillId="2" borderId="31" xfId="54" applyFont="1" applyFill="1" applyBorder="1" applyAlignment="1">
      <alignment horizontal="left" vertical="top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2" borderId="0" xfId="53" applyFill="1" applyBorder="1" applyAlignment="1">
      <alignment horizontal="left" vertical="center" wrapText="1"/>
    </xf>
    <xf numFmtId="0" fontId="7" fillId="2" borderId="0" xfId="53" applyFill="1" applyBorder="1" applyAlignment="1">
      <alignment horizontal="left" wrapText="1"/>
    </xf>
    <xf numFmtId="0" fontId="7" fillId="2" borderId="0" xfId="53" applyFill="1" applyBorder="1" applyAlignment="1">
      <alignment horizontal="left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0" xfId="54" applyFont="1" applyFill="1" applyAlignment="1">
      <alignment horizontal="left" vertical="top" wrapText="1"/>
    </xf>
    <xf numFmtId="0" fontId="8" fillId="2" borderId="29" xfId="54" applyFont="1" applyFill="1" applyBorder="1" applyAlignment="1">
      <alignment horizontal="left" vertical="top" wrapText="1"/>
    </xf>
    <xf numFmtId="0" fontId="3" fillId="3" borderId="1" xfId="27" applyFont="1" applyFill="1" applyBorder="1" applyAlignment="1">
      <alignment horizontal="center" vertical="center" wrapText="1"/>
    </xf>
    <xf numFmtId="0" fontId="3" fillId="3" borderId="1" xfId="32" applyFont="1" applyFill="1" applyBorder="1" applyAlignment="1">
      <alignment horizontal="center" vertical="center" wrapText="1"/>
    </xf>
    <xf numFmtId="0" fontId="3" fillId="3" borderId="1" xfId="37" applyFont="1" applyFill="1" applyBorder="1" applyAlignment="1">
      <alignment horizontal="center" vertical="center" wrapText="1"/>
    </xf>
    <xf numFmtId="0" fontId="3" fillId="3" borderId="37" xfId="33" applyFont="1" applyFill="1" applyBorder="1" applyAlignment="1">
      <alignment horizontal="center" vertical="center" wrapText="1"/>
    </xf>
    <xf numFmtId="0" fontId="3" fillId="3" borderId="38" xfId="33" applyFont="1" applyFill="1" applyBorder="1" applyAlignment="1">
      <alignment horizontal="center" vertical="center" wrapText="1"/>
    </xf>
    <xf numFmtId="0" fontId="3" fillId="3" borderId="37" xfId="34" applyFont="1" applyFill="1" applyBorder="1" applyAlignment="1">
      <alignment horizontal="center" vertical="center" wrapText="1"/>
    </xf>
    <xf numFmtId="0" fontId="3" fillId="3" borderId="38" xfId="34" applyFont="1" applyFill="1" applyBorder="1" applyAlignment="1">
      <alignment horizontal="center" vertical="center" wrapText="1"/>
    </xf>
    <xf numFmtId="0" fontId="3" fillId="3" borderId="1" xfId="28" applyFont="1" applyFill="1" applyBorder="1" applyAlignment="1">
      <alignment horizontal="center" vertical="center" wrapText="1"/>
    </xf>
    <xf numFmtId="0" fontId="3" fillId="3" borderId="2" xfId="27" applyFont="1" applyFill="1" applyBorder="1" applyAlignment="1">
      <alignment horizontal="center" vertical="center" wrapText="1"/>
    </xf>
    <xf numFmtId="0" fontId="3" fillId="3" borderId="4" xfId="32" applyFont="1" applyFill="1" applyBorder="1" applyAlignment="1">
      <alignment horizontal="center" vertical="center" wrapText="1"/>
    </xf>
    <xf numFmtId="0" fontId="3" fillId="3" borderId="6" xfId="37" applyFont="1" applyFill="1" applyBorder="1" applyAlignment="1">
      <alignment horizontal="center" vertical="center" wrapText="1"/>
    </xf>
    <xf numFmtId="0" fontId="3" fillId="3" borderId="3" xfId="28" applyFont="1" applyFill="1" applyBorder="1" applyAlignment="1">
      <alignment horizontal="center" vertical="center" wrapText="1"/>
    </xf>
    <xf numFmtId="0" fontId="3" fillId="3" borderId="3" xfId="29" applyFont="1" applyFill="1" applyBorder="1" applyAlignment="1">
      <alignment horizontal="center" vertical="center" wrapText="1"/>
    </xf>
    <xf numFmtId="0" fontId="8" fillId="2" borderId="0" xfId="54" applyFont="1" applyFill="1" applyBorder="1" applyAlignment="1">
      <alignment horizontal="left" vertical="top" wrapText="1"/>
    </xf>
    <xf numFmtId="0" fontId="0" fillId="2" borderId="0" xfId="0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</cellXfs>
  <cellStyles count="150">
    <cellStyle name="Hipervínculo" xfId="53" builtinId="8"/>
    <cellStyle name="Millares" xfId="1" builtinId="3"/>
    <cellStyle name="Normal" xfId="0" builtinId="0"/>
    <cellStyle name="Porcentaje" xfId="2" builtinId="5"/>
    <cellStyle name="style1490126106719" xfId="54" xr:uid="{00000000-0005-0000-0000-000004000000}"/>
    <cellStyle name="style1524778606868" xfId="4" xr:uid="{00000000-0005-0000-0000-000005000000}"/>
    <cellStyle name="style1524778606930" xfId="5" xr:uid="{00000000-0005-0000-0000-000006000000}"/>
    <cellStyle name="style1524778607009" xfId="3" xr:uid="{00000000-0005-0000-0000-000007000000}"/>
    <cellStyle name="style1524778607071" xfId="6" xr:uid="{00000000-0005-0000-0000-000008000000}"/>
    <cellStyle name="style1524778607134" xfId="7" xr:uid="{00000000-0005-0000-0000-000009000000}"/>
    <cellStyle name="style1524778607196" xfId="8" xr:uid="{00000000-0005-0000-0000-00000A000000}"/>
    <cellStyle name="style1524778607259" xfId="9" xr:uid="{00000000-0005-0000-0000-00000B000000}"/>
    <cellStyle name="style1524778607321" xfId="10" xr:uid="{00000000-0005-0000-0000-00000C000000}"/>
    <cellStyle name="style1524778607384" xfId="11" xr:uid="{00000000-0005-0000-0000-00000D000000}"/>
    <cellStyle name="style1524778607462" xfId="16" xr:uid="{00000000-0005-0000-0000-00000E000000}"/>
    <cellStyle name="style1524778607524" xfId="21" xr:uid="{00000000-0005-0000-0000-00000F000000}"/>
    <cellStyle name="style1524778607587" xfId="12" xr:uid="{00000000-0005-0000-0000-000010000000}"/>
    <cellStyle name="style1524778607649" xfId="17" xr:uid="{00000000-0005-0000-0000-000011000000}"/>
    <cellStyle name="style1524778607712" xfId="22" xr:uid="{00000000-0005-0000-0000-000012000000}"/>
    <cellStyle name="style1524778607774" xfId="13" xr:uid="{00000000-0005-0000-0000-000013000000}"/>
    <cellStyle name="style1524778607837" xfId="14" xr:uid="{00000000-0005-0000-0000-000014000000}"/>
    <cellStyle name="style1524778607899" xfId="15" xr:uid="{00000000-0005-0000-0000-000015000000}"/>
    <cellStyle name="style1524778607962" xfId="18" xr:uid="{00000000-0005-0000-0000-000016000000}"/>
    <cellStyle name="style1524778608009" xfId="19" xr:uid="{00000000-0005-0000-0000-000017000000}"/>
    <cellStyle name="style1524778608071" xfId="20" xr:uid="{00000000-0005-0000-0000-000018000000}"/>
    <cellStyle name="style1524778608134" xfId="23" xr:uid="{00000000-0005-0000-0000-000019000000}"/>
    <cellStyle name="style1524778608196" xfId="24" xr:uid="{00000000-0005-0000-0000-00001A000000}"/>
    <cellStyle name="style1524778608259" xfId="25" xr:uid="{00000000-0005-0000-0000-00001B000000}"/>
    <cellStyle name="style1524778608727" xfId="26" xr:uid="{00000000-0005-0000-0000-00001C000000}"/>
    <cellStyle name="style1524778608774" xfId="27" xr:uid="{00000000-0005-0000-0000-00001D000000}"/>
    <cellStyle name="style1524778608805" xfId="31" xr:uid="{00000000-0005-0000-0000-00001E000000}"/>
    <cellStyle name="style1524778608868" xfId="32" xr:uid="{00000000-0005-0000-0000-00001F000000}"/>
    <cellStyle name="style1524778608930" xfId="36" xr:uid="{00000000-0005-0000-0000-000020000000}"/>
    <cellStyle name="style1524778608977" xfId="37" xr:uid="{00000000-0005-0000-0000-000021000000}"/>
    <cellStyle name="style1524778609040" xfId="28" xr:uid="{00000000-0005-0000-0000-000022000000}"/>
    <cellStyle name="style1524778609102" xfId="29" xr:uid="{00000000-0005-0000-0000-000023000000}"/>
    <cellStyle name="style1524778609149" xfId="30" xr:uid="{00000000-0005-0000-0000-000024000000}"/>
    <cellStyle name="style1524778609212" xfId="33" xr:uid="{00000000-0005-0000-0000-000025000000}"/>
    <cellStyle name="style1524778609259" xfId="34" xr:uid="{00000000-0005-0000-0000-000026000000}"/>
    <cellStyle name="style1524778609321" xfId="35" xr:uid="{00000000-0005-0000-0000-000027000000}"/>
    <cellStyle name="style1524778609368" xfId="38" xr:uid="{00000000-0005-0000-0000-000028000000}"/>
    <cellStyle name="style1524778609430" xfId="39" xr:uid="{00000000-0005-0000-0000-000029000000}"/>
    <cellStyle name="style1524778609477" xfId="40" xr:uid="{00000000-0005-0000-0000-00002A000000}"/>
    <cellStyle name="style1524778609540" xfId="41" xr:uid="{00000000-0005-0000-0000-00002B000000}"/>
    <cellStyle name="style1524778609587" xfId="42" xr:uid="{00000000-0005-0000-0000-00002C000000}"/>
    <cellStyle name="style1524778609634" xfId="43" xr:uid="{00000000-0005-0000-0000-00002D000000}"/>
    <cellStyle name="style1524778609665" xfId="44" xr:uid="{00000000-0005-0000-0000-00002E000000}"/>
    <cellStyle name="style1524778609727" xfId="45" xr:uid="{00000000-0005-0000-0000-00002F000000}"/>
    <cellStyle name="style1524778609759" xfId="46" xr:uid="{00000000-0005-0000-0000-000030000000}"/>
    <cellStyle name="style1524778609837" xfId="47" xr:uid="{00000000-0005-0000-0000-000031000000}"/>
    <cellStyle name="style1524778609884" xfId="48" xr:uid="{00000000-0005-0000-0000-000032000000}"/>
    <cellStyle name="style1524778609930" xfId="49" xr:uid="{00000000-0005-0000-0000-000033000000}"/>
    <cellStyle name="style1524778609977" xfId="50" xr:uid="{00000000-0005-0000-0000-000034000000}"/>
    <cellStyle name="style1524778610055" xfId="51" xr:uid="{00000000-0005-0000-0000-000035000000}"/>
    <cellStyle name="style1524778610087" xfId="52" xr:uid="{00000000-0005-0000-0000-000036000000}"/>
    <cellStyle name="style1570222464979" xfId="95" xr:uid="{41381E48-CFFC-4950-9CAB-7CEF84CA260E}"/>
    <cellStyle name="style1570222465073" xfId="94" xr:uid="{4F467E99-B7B0-4798-A0D7-BDF9CD5BF778}"/>
    <cellStyle name="style1570222465151" xfId="93" xr:uid="{BCF6EC77-6DE5-4122-9A93-2995640976C4}"/>
    <cellStyle name="style1570222465229" xfId="92" xr:uid="{DD7106F1-A3EA-4840-AE01-F8FA2F9D1F5D}"/>
    <cellStyle name="style1570222465307" xfId="72" xr:uid="{3647ADF5-06D6-403C-9D5E-80FA8B913BB2}"/>
    <cellStyle name="style1570222465385" xfId="66" xr:uid="{E0482B3A-EC51-4083-AF28-B8F21C319613}"/>
    <cellStyle name="style1570222465463" xfId="60" xr:uid="{FBB9B98F-3F54-4A71-A562-FD9B2CA18582}"/>
    <cellStyle name="style1570222465541" xfId="91" xr:uid="{00C7C672-4161-4EFC-B5F5-B05293D1BECF}"/>
    <cellStyle name="style1570222465604" xfId="65" xr:uid="{397D3171-29A6-433E-8821-B9289AA5F452}"/>
    <cellStyle name="style1570222465682" xfId="59" xr:uid="{5F4FE623-C9B9-49B8-8689-774704FDD7AC}"/>
    <cellStyle name="style1570222465760" xfId="70" xr:uid="{188619A4-096D-43FE-8F29-1F465216EFE9}"/>
    <cellStyle name="style1570222465823" xfId="67" xr:uid="{44D8052E-35BC-4441-9E54-A74751A507A3}"/>
    <cellStyle name="style1570222465885" xfId="64" xr:uid="{DFD92F05-3963-4AB8-9F16-7FAF3D1D6F66}"/>
    <cellStyle name="style1570222465963" xfId="61" xr:uid="{51D3EA13-D900-49D2-BB60-9D96AA36D962}"/>
    <cellStyle name="style1570222466041" xfId="58" xr:uid="{0E354DD5-4D31-4245-AC2C-001C5DE8C5B3}"/>
    <cellStyle name="style1570222466104" xfId="55" xr:uid="{72439283-92D2-483E-BDC8-B4444BBCDCE5}"/>
    <cellStyle name="style1570222466182" xfId="87" xr:uid="{8EB8AA65-4C4F-45FD-ACEE-55FB94FA6DC4}"/>
    <cellStyle name="style1570222466276" xfId="86" xr:uid="{E6917B2B-AE68-4ECC-A5F7-00DC2438B02E}"/>
    <cellStyle name="style1570222466338" xfId="82" xr:uid="{17B824A4-4E8C-48E2-ABF5-9024280E4587}"/>
    <cellStyle name="style1570222466401" xfId="81" xr:uid="{DC3DC8AB-DD5E-47D6-8C89-35458E222510}"/>
    <cellStyle name="style1570222466463" xfId="77" xr:uid="{007DEB01-690B-49D3-82CF-7516FB2BC05B}"/>
    <cellStyle name="style1570222466526" xfId="76" xr:uid="{2052BF1A-EAD6-435F-A5D7-A1FB37D3E48B}"/>
    <cellStyle name="style1570222466588" xfId="85" xr:uid="{C75D3405-5B62-40F2-BC95-6CB4DC6F11FE}"/>
    <cellStyle name="style1570222466666" xfId="84" xr:uid="{0F09ADEE-84B3-455C-A334-E90AB055A65F}"/>
    <cellStyle name="style1570222466729" xfId="83" xr:uid="{06F515FA-C414-4B4F-AC18-B48D4DC9B944}"/>
    <cellStyle name="style1570222466791" xfId="80" xr:uid="{B8E1023F-2708-4FBC-9D49-B0FCC85CA0AD}"/>
    <cellStyle name="style1570222466838" xfId="79" xr:uid="{0B5EAA59-2380-4DDF-B5F3-DE523FAA757E}"/>
    <cellStyle name="style1570222466901" xfId="78" xr:uid="{C5AACA79-D935-40B7-A65D-269A56572DD2}"/>
    <cellStyle name="style1570222466963" xfId="75" xr:uid="{8CD1C548-F78D-4FB2-B4E8-8B7749C9C9AA}"/>
    <cellStyle name="style1570222467026" xfId="74" xr:uid="{4098830F-298C-4180-812E-990F957FFB3C}"/>
    <cellStyle name="style1570222467104" xfId="73" xr:uid="{EEDE9688-1D03-4EDA-8D9C-B8D69E57B22A}"/>
    <cellStyle name="style1570222467166" xfId="68" xr:uid="{857F9DB4-7782-4855-88CF-6312F28C78C1}"/>
    <cellStyle name="style1570222467229" xfId="90" xr:uid="{4EEA7B51-358E-4238-A8BA-B37CB5F00709}"/>
    <cellStyle name="style1570222467276" xfId="62" xr:uid="{8D8E6684-397D-45B9-A8CA-0E7ABAE0FA5E}"/>
    <cellStyle name="style1570222467338" xfId="89" xr:uid="{3BE5103B-A226-459B-88C8-0BCA6BAE1937}"/>
    <cellStyle name="style1570222467401" xfId="56" xr:uid="{A2C5D1C1-8E5A-49A9-BADE-E821C13D21F9}"/>
    <cellStyle name="style1570222467463" xfId="88" xr:uid="{449F1A3D-DEE0-4A2D-A9CE-5DE0507F9CEF}"/>
    <cellStyle name="style1570222467526" xfId="71" xr:uid="{8DD2181D-A04A-4EAF-AC3A-8B9341D1E2D5}"/>
    <cellStyle name="style1570222467573" xfId="69" xr:uid="{21265BA3-0508-47B4-B649-AA76655298EB}"/>
    <cellStyle name="style1570222467619" xfId="63" xr:uid="{C79EE59D-DC49-48B8-A1AF-2A81E6607C30}"/>
    <cellStyle name="style1570222467698" xfId="57" xr:uid="{89B99DE2-0976-4405-8C22-D9F23D4590C7}"/>
    <cellStyle name="style1655820558126" xfId="96" xr:uid="{F33B0F6B-7867-4D0F-9674-0F2DC863FD12}"/>
    <cellStyle name="style1655820558212" xfId="99" xr:uid="{0E153E15-F82E-4921-ADB9-CDB0D8F268B2}"/>
    <cellStyle name="style1655820558288" xfId="102" xr:uid="{82C62DCA-470F-465C-BD25-BA8CD7FD261F}"/>
    <cellStyle name="style1655820558360" xfId="97" xr:uid="{3DE6D08D-E36E-4E34-83DC-A37C7FE2775E}"/>
    <cellStyle name="style1655820558432" xfId="98" xr:uid="{2A390284-7027-4696-8703-2E956D5A7975}"/>
    <cellStyle name="style1655820558503" xfId="100" xr:uid="{001E47B0-CEF9-4980-80F2-A3D57E39F214}"/>
    <cellStyle name="style1655820558573" xfId="101" xr:uid="{D1F9D50B-9618-4FA1-8248-0A701C3943D4}"/>
    <cellStyle name="style1655820558646" xfId="103" xr:uid="{A538E4AC-5CF4-4B1F-8AEF-7DAD7999E9DE}"/>
    <cellStyle name="style1655820558716" xfId="104" xr:uid="{0B4EB5D8-5579-415E-AC32-DBEE224F1015}"/>
    <cellStyle name="style1655820802711" xfId="105" xr:uid="{42EB52E2-9B1D-4633-B6EE-4E2202B5400B}"/>
    <cellStyle name="style1655820802777" xfId="109" xr:uid="{F18B3D21-CA75-46D4-BF44-867E8E6B763D}"/>
    <cellStyle name="style1655820802842" xfId="113" xr:uid="{D8DD209D-E7D3-4593-B4BA-E2652750657B}"/>
    <cellStyle name="style1655820802905" xfId="106" xr:uid="{DF2E9374-2951-4FD2-9C2E-69FBFAB824EA}"/>
    <cellStyle name="style1655820802975" xfId="107" xr:uid="{83BB105C-408A-4ED8-8B15-81810A7AFE64}"/>
    <cellStyle name="style1655820803039" xfId="108" xr:uid="{4669F4A2-3297-4DC5-85E0-AC36592DF942}"/>
    <cellStyle name="style1655820803102" xfId="110" xr:uid="{5775D01C-C556-41C5-BDF9-9BD24F81781D}"/>
    <cellStyle name="style1655820803167" xfId="111" xr:uid="{E78F59E1-124D-46FB-87BE-6C90DA2254BC}"/>
    <cellStyle name="style1655820803235" xfId="112" xr:uid="{8410AFCD-C1E4-4887-8D49-4256E86B7002}"/>
    <cellStyle name="style1655820803333" xfId="114" xr:uid="{8BE74492-5ADC-40D4-879E-081D09F8B2C1}"/>
    <cellStyle name="style1655820803410" xfId="115" xr:uid="{99F243DD-CA59-4DC9-86C1-B1D42E4D9FAD}"/>
    <cellStyle name="style1655820803480" xfId="116" xr:uid="{9D9D977D-9491-4403-B70F-FADF818A7BBD}"/>
    <cellStyle name="style1655820883914" xfId="117" xr:uid="{41A9CF9B-C4C9-499F-8E10-02FE667026FA}"/>
    <cellStyle name="style1655820883981" xfId="118" xr:uid="{5F7B3971-3A4F-42CD-87E1-394160D6E939}"/>
    <cellStyle name="style1655820884047" xfId="119" xr:uid="{415B3707-8F60-49E7-BC04-BFCAAC5B7923}"/>
    <cellStyle name="style1655820884571" xfId="120" xr:uid="{B85CC8F4-624E-4662-9CEA-AF4800E1028D}"/>
    <cellStyle name="style1655820884635" xfId="125" xr:uid="{033A81AE-0F80-486B-B8BA-0E4BC85B083D}"/>
    <cellStyle name="style1655820884702" xfId="130" xr:uid="{50BD5840-95DF-4D02-BA32-9C2828A9698A}"/>
    <cellStyle name="style1655820884766" xfId="121" xr:uid="{017A6AFE-9351-4A6D-A094-1D420DDC4577}"/>
    <cellStyle name="style1655820884829" xfId="122" xr:uid="{D45F29FE-AEEB-4D39-95E7-56FA1CE97A40}"/>
    <cellStyle name="style1655820884925" xfId="123" xr:uid="{9B9A9CB6-DF6F-48B3-B14C-AA042D361812}"/>
    <cellStyle name="style1655820885001" xfId="124" xr:uid="{FCFF2D9D-D5E1-4B32-9FEB-0FF911C32A5C}"/>
    <cellStyle name="style1655820885065" xfId="126" xr:uid="{40E50BFA-F607-4657-963A-55A5612AF53F}"/>
    <cellStyle name="style1655820885128" xfId="127" xr:uid="{F9CA8244-64E0-487D-B63C-F77A7E1AB005}"/>
    <cellStyle name="style1655820885205" xfId="128" xr:uid="{55EC56FB-8842-4495-AD06-47AD0A557D48}"/>
    <cellStyle name="style1655820885287" xfId="129" xr:uid="{D64DEEBF-7953-4F26-8CE9-C974D615F75E}"/>
    <cellStyle name="style1655820885393" xfId="131" xr:uid="{A26D0CF9-A928-490E-B378-B6411BDAD2F7}"/>
    <cellStyle name="style1655820885461" xfId="132" xr:uid="{05AE27C9-7A1F-4834-ACE3-E85950578DD1}"/>
    <cellStyle name="style1655820885554" xfId="133" xr:uid="{AAEEC010-C635-43CC-925E-602D30CE4EFA}"/>
    <cellStyle name="style1655820885604" xfId="134" xr:uid="{1B3A31F8-D353-4EC2-B17A-D36BD4DCDE65}"/>
    <cellStyle name="style1655821483633" xfId="135" xr:uid="{EF14266F-8F95-46DD-BDE9-3046E50225C9}"/>
    <cellStyle name="style1655821483696" xfId="140" xr:uid="{5CE8D8E7-633E-4014-BD63-6D6365F55440}"/>
    <cellStyle name="style1655821483761" xfId="145" xr:uid="{9465DF48-9950-43A0-99D5-928618178433}"/>
    <cellStyle name="style1655821483832" xfId="136" xr:uid="{1C35C3B3-CB10-4B5A-B425-7D2191F4C1F1}"/>
    <cellStyle name="style1655821483892" xfId="137" xr:uid="{2E0285D1-0815-47D8-B9A5-8A7CF9140DDD}"/>
    <cellStyle name="style1655821483954" xfId="138" xr:uid="{6D7A0E68-6832-4AF6-8CDA-012615989AC7}"/>
    <cellStyle name="style1655821484002" xfId="139" xr:uid="{AE81D5E8-0EE8-41FD-B2B4-A20B02226064}"/>
    <cellStyle name="style1655821484062" xfId="141" xr:uid="{1994510A-5C82-4E65-94E6-4D56154E745F}"/>
    <cellStyle name="style1655821484122" xfId="142" xr:uid="{F6AABDF3-9AD0-40A7-BC5D-555AD0C7DF5B}"/>
    <cellStyle name="style1655821484184" xfId="143" xr:uid="{178CE727-9D13-44C3-8D57-5389B100D913}"/>
    <cellStyle name="style1655821484231" xfId="144" xr:uid="{0ABC575A-704D-4302-9823-039E2F7A40CF}"/>
    <cellStyle name="style1655821484308" xfId="146" xr:uid="{B7971E3A-601D-43D4-A950-5AFB622BA3CB}"/>
    <cellStyle name="style1655821484371" xfId="147" xr:uid="{4FBA0BA0-F3CA-4961-A887-5C3ECFD19ED3}"/>
    <cellStyle name="style1655821484431" xfId="148" xr:uid="{C32A1F99-3187-4366-BD50-7A85010FE9DF}"/>
    <cellStyle name="style1655821484480" xfId="149" xr:uid="{81084AAB-EF5D-4651-AE12-6FCEA4E3FF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727364</xdr:colOff>
      <xdr:row>0</xdr:row>
      <xdr:rowOff>181842</xdr:rowOff>
    </xdr:from>
    <xdr:to>
      <xdr:col>5</xdr:col>
      <xdr:colOff>685800</xdr:colOff>
      <xdr:row>5</xdr:row>
      <xdr:rowOff>0</xdr:rowOff>
    </xdr:to>
    <xdr:pic>
      <xdr:nvPicPr>
        <xdr:cNvPr id="4" name="Imagen 3" descr="uaeos-correo">
          <a:extLst>
            <a:ext uri="{FF2B5EF4-FFF2-40B4-BE49-F238E27FC236}">
              <a16:creationId xmlns:a16="http://schemas.microsoft.com/office/drawing/2014/main" id="{8102887A-B2F3-4106-84B6-1BCBAA3FE36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364" y="181842"/>
          <a:ext cx="3768436" cy="7706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702469</xdr:colOff>
      <xdr:row>0</xdr:row>
      <xdr:rowOff>59531</xdr:rowOff>
    </xdr:from>
    <xdr:to>
      <xdr:col>2</xdr:col>
      <xdr:colOff>1500187</xdr:colOff>
      <xdr:row>4</xdr:row>
      <xdr:rowOff>154780</xdr:rowOff>
    </xdr:to>
    <xdr:pic>
      <xdr:nvPicPr>
        <xdr:cNvPr id="4" name="Imagen 3" descr="uaeos-correo">
          <a:extLst>
            <a:ext uri="{FF2B5EF4-FFF2-40B4-BE49-F238E27FC236}">
              <a16:creationId xmlns:a16="http://schemas.microsoft.com/office/drawing/2014/main" id="{721930B0-9D2A-4724-AE71-DAD22573BBB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469" y="59531"/>
          <a:ext cx="4155281" cy="8334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642937</xdr:colOff>
      <xdr:row>0</xdr:row>
      <xdr:rowOff>190499</xdr:rowOff>
    </xdr:from>
    <xdr:to>
      <xdr:col>7</xdr:col>
      <xdr:colOff>11904</xdr:colOff>
      <xdr:row>6</xdr:row>
      <xdr:rowOff>47623</xdr:rowOff>
    </xdr:to>
    <xdr:pic>
      <xdr:nvPicPr>
        <xdr:cNvPr id="4" name="Imagen 3" descr="uaeos-correo">
          <a:extLst>
            <a:ext uri="{FF2B5EF4-FFF2-40B4-BE49-F238E27FC236}">
              <a16:creationId xmlns:a16="http://schemas.microsoft.com/office/drawing/2014/main" id="{7BF09C70-C38D-4C51-8F58-94809478029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" y="190499"/>
          <a:ext cx="5060155" cy="10239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702469</xdr:colOff>
      <xdr:row>0</xdr:row>
      <xdr:rowOff>107157</xdr:rowOff>
    </xdr:from>
    <xdr:to>
      <xdr:col>5</xdr:col>
      <xdr:colOff>369094</xdr:colOff>
      <xdr:row>5</xdr:row>
      <xdr:rowOff>11906</xdr:rowOff>
    </xdr:to>
    <xdr:pic>
      <xdr:nvPicPr>
        <xdr:cNvPr id="3" name="Imagen 2" descr="uaeos-correo">
          <a:extLst>
            <a:ext uri="{FF2B5EF4-FFF2-40B4-BE49-F238E27FC236}">
              <a16:creationId xmlns:a16="http://schemas.microsoft.com/office/drawing/2014/main" id="{21B7E3CE-5A4B-4C21-A0DA-6165C63DACA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469" y="107157"/>
          <a:ext cx="4298156" cy="8572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K21"/>
  <sheetViews>
    <sheetView tabSelected="1" zoomScaleNormal="100" workbookViewId="0">
      <selection activeCell="D37" sqref="D37"/>
    </sheetView>
  </sheetViews>
  <sheetFormatPr baseColWidth="10" defaultColWidth="11.42578125" defaultRowHeight="15" x14ac:dyDescent="0.25"/>
  <cols>
    <col min="1" max="16384" width="11.42578125" style="1"/>
  </cols>
  <sheetData>
    <row r="1" spans="1:11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 x14ac:dyDescent="0.2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 x14ac:dyDescent="0.25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</row>
    <row r="5" spans="1:11" x14ac:dyDescent="0.25">
      <c r="A5" s="106"/>
      <c r="B5" s="106"/>
      <c r="C5" s="106"/>
      <c r="D5" s="106"/>
      <c r="E5" s="106"/>
      <c r="F5" s="106"/>
      <c r="G5" s="106"/>
      <c r="H5" s="106"/>
      <c r="I5" s="106"/>
      <c r="J5" s="106"/>
      <c r="K5" s="106"/>
    </row>
    <row r="7" spans="1:11" ht="15" customHeight="1" x14ac:dyDescent="0.25">
      <c r="B7" s="73" t="s">
        <v>0</v>
      </c>
      <c r="C7" s="74"/>
      <c r="D7" s="74"/>
      <c r="E7" s="74"/>
      <c r="F7" s="74"/>
      <c r="G7" s="74"/>
      <c r="H7" s="74"/>
      <c r="I7" s="74"/>
      <c r="J7" s="75"/>
    </row>
    <row r="8" spans="1:11" x14ac:dyDescent="0.25">
      <c r="B8" s="76"/>
      <c r="C8" s="77"/>
      <c r="D8" s="77"/>
      <c r="E8" s="77"/>
      <c r="F8" s="77"/>
      <c r="G8" s="77"/>
      <c r="H8" s="77"/>
      <c r="I8" s="77"/>
      <c r="J8" s="78"/>
    </row>
    <row r="10" spans="1:11" ht="15" customHeight="1" x14ac:dyDescent="0.25">
      <c r="B10" s="79" t="s">
        <v>38</v>
      </c>
      <c r="C10" s="79"/>
      <c r="D10" s="79"/>
      <c r="E10" s="79"/>
      <c r="F10" s="79"/>
      <c r="G10" s="79"/>
      <c r="H10" s="79"/>
      <c r="I10" s="79"/>
      <c r="J10" s="79"/>
    </row>
    <row r="11" spans="1:11" x14ac:dyDescent="0.25">
      <c r="B11" s="80"/>
      <c r="C11" s="80"/>
      <c r="D11" s="80"/>
      <c r="E11" s="80"/>
      <c r="F11" s="80"/>
      <c r="G11" s="80"/>
      <c r="H11" s="80"/>
      <c r="I11" s="80"/>
      <c r="J11" s="80"/>
    </row>
    <row r="12" spans="1:11" x14ac:dyDescent="0.25">
      <c r="B12" s="20"/>
      <c r="C12" s="20"/>
      <c r="D12" s="20"/>
      <c r="E12" s="20"/>
      <c r="F12" s="20"/>
      <c r="G12" s="20"/>
      <c r="H12" s="20"/>
      <c r="I12" s="20"/>
    </row>
    <row r="13" spans="1:11" ht="15" customHeight="1" x14ac:dyDescent="0.25">
      <c r="B13" s="21"/>
      <c r="C13" s="81" t="s">
        <v>1</v>
      </c>
      <c r="D13" s="81"/>
      <c r="E13" s="81"/>
      <c r="F13" s="81"/>
      <c r="G13" s="81"/>
      <c r="H13" s="81"/>
      <c r="I13" s="81"/>
    </row>
    <row r="14" spans="1:11" x14ac:dyDescent="0.25">
      <c r="B14" s="21"/>
      <c r="C14" s="81"/>
      <c r="D14" s="81"/>
      <c r="E14" s="81"/>
      <c r="F14" s="81"/>
      <c r="G14" s="81"/>
      <c r="H14" s="81"/>
      <c r="I14" s="81"/>
    </row>
    <row r="15" spans="1:11" x14ac:dyDescent="0.25">
      <c r="B15" s="21"/>
    </row>
    <row r="16" spans="1:11" x14ac:dyDescent="0.25">
      <c r="B16" s="21"/>
      <c r="C16" s="82" t="s">
        <v>2</v>
      </c>
      <c r="D16" s="82"/>
      <c r="E16" s="82"/>
      <c r="F16" s="82"/>
      <c r="G16" s="82"/>
      <c r="H16" s="82"/>
      <c r="I16" s="82"/>
    </row>
    <row r="17" spans="2:10" x14ac:dyDescent="0.25">
      <c r="B17" s="21"/>
      <c r="C17" s="82"/>
      <c r="D17" s="82"/>
      <c r="E17" s="82"/>
      <c r="F17" s="82"/>
      <c r="G17" s="82"/>
      <c r="H17" s="82"/>
      <c r="I17" s="82"/>
    </row>
    <row r="19" spans="2:10" x14ac:dyDescent="0.25">
      <c r="C19" s="83" t="s">
        <v>3</v>
      </c>
      <c r="D19" s="83"/>
      <c r="E19" s="83"/>
      <c r="F19" s="83"/>
      <c r="G19" s="83"/>
      <c r="H19" s="83"/>
      <c r="I19" s="83"/>
    </row>
    <row r="20" spans="2:10" x14ac:dyDescent="0.25">
      <c r="B20" s="22"/>
      <c r="C20" s="23"/>
      <c r="D20" s="23"/>
      <c r="E20" s="23"/>
      <c r="F20" s="23"/>
      <c r="G20" s="23"/>
      <c r="H20" s="23"/>
      <c r="I20" s="23"/>
      <c r="J20" s="22"/>
    </row>
    <row r="21" spans="2:10" ht="15" customHeight="1" x14ac:dyDescent="0.25">
      <c r="B21" s="72" t="s">
        <v>35</v>
      </c>
      <c r="C21" s="72"/>
      <c r="D21" s="72"/>
      <c r="E21" s="72"/>
      <c r="F21" s="72"/>
      <c r="G21" s="72"/>
      <c r="H21" s="72"/>
      <c r="I21" s="72"/>
      <c r="J21" s="72"/>
    </row>
  </sheetData>
  <mergeCells count="6">
    <mergeCell ref="B21:J21"/>
    <mergeCell ref="B7:J8"/>
    <mergeCell ref="B10:J11"/>
    <mergeCell ref="C13:I14"/>
    <mergeCell ref="C16:I17"/>
    <mergeCell ref="C19:I19"/>
  </mergeCells>
  <hyperlinks>
    <hyperlink ref="C13:I14" location="'1. TIPO_ESTADO_INTERVENCIÓN'!A1" display="1. NÚMERO DE ORGANIZACIONES SOLIDARIAS POR TIPO DE INTERVENCIÓN,  ESTADO DE INTERVENCIÓN; TIPO DE INTERVENCIÓN Y ESTADO DE INTERVENCIÓN " xr:uid="{00000000-0004-0000-0000-000000000000}"/>
    <hyperlink ref="C16:I17" location="'2. TIPO_INTERVENCIÓN_DEP'!A1" display="2. NÚMERO DE ORGANIZACIONES SOLIDARIAS SEGÚN TIPO DE INTERVENCIÓN POR DEPARTAMENTO" xr:uid="{00000000-0004-0000-0000-000001000000}"/>
    <hyperlink ref="C19:I19" location="'3. ESTADO_INTERVENCIÓN_DEP'!A1" display="3. NÚMERO DE ORGANIZACIONES SEGÚN ESTADO DE INTERVENCIÓN POR DEPARTAMENTO" xr:uid="{00000000-0004-0000-0000-000002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B2:H39"/>
  <sheetViews>
    <sheetView zoomScale="80" zoomScaleNormal="80" workbookViewId="0">
      <selection activeCell="I15" sqref="I15"/>
    </sheetView>
  </sheetViews>
  <sheetFormatPr baseColWidth="10" defaultColWidth="45.85546875" defaultRowHeight="12.75" x14ac:dyDescent="0.2"/>
  <cols>
    <col min="1" max="1" width="11.42578125" style="2" customWidth="1"/>
    <col min="2" max="2" width="38.85546875" style="3" bestFit="1" customWidth="1"/>
    <col min="3" max="3" width="35" style="3" bestFit="1" customWidth="1"/>
    <col min="4" max="4" width="13.42578125" style="3" bestFit="1" customWidth="1"/>
    <col min="5" max="5" width="23.5703125" style="3" bestFit="1" customWidth="1"/>
    <col min="6" max="6" width="13" style="3" bestFit="1" customWidth="1"/>
    <col min="7" max="7" width="11.85546875" style="3" bestFit="1" customWidth="1"/>
    <col min="8" max="8" width="14.5703125" style="3" customWidth="1"/>
    <col min="9" max="16384" width="45.85546875" style="2"/>
  </cols>
  <sheetData>
    <row r="2" spans="2:5" ht="15" customHeight="1" x14ac:dyDescent="0.2">
      <c r="B2" s="107"/>
      <c r="C2" s="107"/>
      <c r="D2" s="108"/>
      <c r="E2" s="108"/>
    </row>
    <row r="3" spans="2:5" ht="15" customHeight="1" x14ac:dyDescent="0.2">
      <c r="B3" s="107"/>
      <c r="C3" s="107"/>
      <c r="D3" s="108"/>
      <c r="E3" s="108"/>
    </row>
    <row r="4" spans="2:5" ht="15" customHeight="1" x14ac:dyDescent="0.2">
      <c r="B4" s="107"/>
      <c r="C4" s="107"/>
      <c r="D4" s="108"/>
      <c r="E4" s="108"/>
    </row>
    <row r="5" spans="2:5" ht="15" customHeight="1" x14ac:dyDescent="0.2">
      <c r="B5" s="107"/>
      <c r="C5" s="107"/>
      <c r="D5" s="108"/>
      <c r="E5" s="108"/>
    </row>
    <row r="6" spans="2:5" x14ac:dyDescent="0.2">
      <c r="B6" s="89" t="s">
        <v>36</v>
      </c>
      <c r="C6" s="89"/>
    </row>
    <row r="7" spans="2:5" x14ac:dyDescent="0.2">
      <c r="B7" s="89"/>
      <c r="C7" s="89"/>
    </row>
    <row r="8" spans="2:5" ht="13.5" thickBot="1" x14ac:dyDescent="0.25"/>
    <row r="9" spans="2:5" ht="13.5" thickBot="1" x14ac:dyDescent="0.25">
      <c r="B9" s="37" t="s">
        <v>4</v>
      </c>
      <c r="C9" s="38" t="s">
        <v>5</v>
      </c>
      <c r="D9" s="39" t="s">
        <v>6</v>
      </c>
    </row>
    <row r="10" spans="2:5" x14ac:dyDescent="0.2">
      <c r="B10" s="55" t="s">
        <v>7</v>
      </c>
      <c r="C10" s="62">
        <v>1</v>
      </c>
      <c r="D10" s="69">
        <v>2.0833333333333329E-2</v>
      </c>
    </row>
    <row r="11" spans="2:5" x14ac:dyDescent="0.2">
      <c r="B11" s="56" t="s">
        <v>8</v>
      </c>
      <c r="C11" s="65">
        <v>33</v>
      </c>
      <c r="D11" s="69">
        <v>0.68799999999999994</v>
      </c>
    </row>
    <row r="12" spans="2:5" ht="25.5" x14ac:dyDescent="0.2">
      <c r="B12" s="56" t="s">
        <v>39</v>
      </c>
      <c r="C12" s="65">
        <v>1</v>
      </c>
      <c r="D12" s="69">
        <v>2.0833333333333329E-2</v>
      </c>
    </row>
    <row r="13" spans="2:5" x14ac:dyDescent="0.2">
      <c r="B13" s="56" t="s">
        <v>40</v>
      </c>
      <c r="C13" s="65">
        <v>7</v>
      </c>
      <c r="D13" s="69">
        <v>0.14583333333333334</v>
      </c>
    </row>
    <row r="14" spans="2:5" ht="13.5" thickBot="1" x14ac:dyDescent="0.25">
      <c r="B14" s="57" t="s">
        <v>9</v>
      </c>
      <c r="C14" s="59">
        <v>6</v>
      </c>
      <c r="D14" s="69">
        <v>0.125</v>
      </c>
    </row>
    <row r="15" spans="2:5" ht="13.5" thickBot="1" x14ac:dyDescent="0.25">
      <c r="B15" s="40" t="s">
        <v>10</v>
      </c>
      <c r="C15" s="41">
        <v>48</v>
      </c>
      <c r="D15" s="42">
        <v>1</v>
      </c>
    </row>
    <row r="17" spans="2:7" ht="13.5" thickBot="1" x14ac:dyDescent="0.25"/>
    <row r="18" spans="2:7" ht="13.5" thickBot="1" x14ac:dyDescent="0.25">
      <c r="B18" s="37" t="s">
        <v>11</v>
      </c>
      <c r="C18" s="38" t="s">
        <v>5</v>
      </c>
      <c r="D18" s="39" t="s">
        <v>6</v>
      </c>
    </row>
    <row r="19" spans="2:7" x14ac:dyDescent="0.2">
      <c r="B19" s="11" t="s">
        <v>12</v>
      </c>
      <c r="C19" s="10">
        <v>1</v>
      </c>
      <c r="D19" s="68">
        <f>C19/$C$23</f>
        <v>2.0833333333333332E-2</v>
      </c>
    </row>
    <row r="20" spans="2:7" x14ac:dyDescent="0.2">
      <c r="B20" s="5" t="s">
        <v>13</v>
      </c>
      <c r="C20" s="4">
        <v>25</v>
      </c>
      <c r="D20" s="68">
        <f t="shared" ref="D20:D22" si="0">C20/$C$23</f>
        <v>0.52083333333333337</v>
      </c>
    </row>
    <row r="21" spans="2:7" x14ac:dyDescent="0.2">
      <c r="B21" s="5" t="s">
        <v>14</v>
      </c>
      <c r="C21" s="4">
        <v>19</v>
      </c>
      <c r="D21" s="68">
        <f t="shared" si="0"/>
        <v>0.39583333333333331</v>
      </c>
    </row>
    <row r="22" spans="2:7" ht="13.5" thickBot="1" x14ac:dyDescent="0.25">
      <c r="B22" s="5" t="s">
        <v>15</v>
      </c>
      <c r="C22" s="4">
        <v>3</v>
      </c>
      <c r="D22" s="68">
        <f t="shared" si="0"/>
        <v>6.25E-2</v>
      </c>
    </row>
    <row r="23" spans="2:7" ht="13.5" thickBot="1" x14ac:dyDescent="0.25">
      <c r="B23" s="37" t="s">
        <v>10</v>
      </c>
      <c r="C23" s="43">
        <v>48</v>
      </c>
      <c r="D23" s="42">
        <v>1</v>
      </c>
    </row>
    <row r="25" spans="2:7" ht="13.5" thickBot="1" x14ac:dyDescent="0.25"/>
    <row r="26" spans="2:7" ht="13.5" thickBot="1" x14ac:dyDescent="0.25">
      <c r="B26" s="84" t="s">
        <v>16</v>
      </c>
      <c r="C26" s="86" t="s">
        <v>11</v>
      </c>
      <c r="D26" s="87"/>
      <c r="E26" s="87"/>
      <c r="F26" s="87"/>
      <c r="G26" s="88"/>
    </row>
    <row r="27" spans="2:7" ht="13.5" thickBot="1" x14ac:dyDescent="0.25">
      <c r="B27" s="85"/>
      <c r="C27" s="38" t="s">
        <v>17</v>
      </c>
      <c r="D27" s="38" t="s">
        <v>18</v>
      </c>
      <c r="E27" s="38" t="s">
        <v>19</v>
      </c>
      <c r="F27" s="38" t="s">
        <v>20</v>
      </c>
      <c r="G27" s="38" t="s">
        <v>10</v>
      </c>
    </row>
    <row r="28" spans="2:7" x14ac:dyDescent="0.2">
      <c r="B28" s="13" t="s">
        <v>7</v>
      </c>
      <c r="C28" s="62">
        <v>1</v>
      </c>
      <c r="D28" s="63">
        <v>0</v>
      </c>
      <c r="E28" s="63">
        <v>0</v>
      </c>
      <c r="F28" s="63">
        <v>0</v>
      </c>
      <c r="G28" s="64">
        <v>1</v>
      </c>
    </row>
    <row r="29" spans="2:7" x14ac:dyDescent="0.2">
      <c r="B29" s="12" t="s">
        <v>8</v>
      </c>
      <c r="C29" s="65">
        <v>0</v>
      </c>
      <c r="D29" s="66">
        <v>12</v>
      </c>
      <c r="E29" s="66">
        <v>19</v>
      </c>
      <c r="F29" s="66">
        <v>2</v>
      </c>
      <c r="G29" s="67">
        <v>33</v>
      </c>
    </row>
    <row r="30" spans="2:7" ht="25.5" x14ac:dyDescent="0.2">
      <c r="B30" s="13" t="s">
        <v>39</v>
      </c>
      <c r="C30" s="65">
        <v>0</v>
      </c>
      <c r="D30" s="66">
        <v>0</v>
      </c>
      <c r="E30" s="66">
        <v>0</v>
      </c>
      <c r="F30" s="66">
        <v>1</v>
      </c>
      <c r="G30" s="67">
        <v>1</v>
      </c>
    </row>
    <row r="31" spans="2:7" x14ac:dyDescent="0.2">
      <c r="B31" s="13" t="s">
        <v>40</v>
      </c>
      <c r="C31" s="65">
        <v>0</v>
      </c>
      <c r="D31" s="66">
        <v>7</v>
      </c>
      <c r="E31" s="66">
        <v>0</v>
      </c>
      <c r="F31" s="66">
        <v>0</v>
      </c>
      <c r="G31" s="67">
        <v>7</v>
      </c>
    </row>
    <row r="32" spans="2:7" ht="13.5" thickBot="1" x14ac:dyDescent="0.25">
      <c r="B32" s="14" t="s">
        <v>9</v>
      </c>
      <c r="C32" s="59">
        <v>0</v>
      </c>
      <c r="D32" s="60">
        <v>6</v>
      </c>
      <c r="E32" s="60">
        <v>0</v>
      </c>
      <c r="F32" s="60">
        <v>0</v>
      </c>
      <c r="G32" s="61">
        <v>6</v>
      </c>
    </row>
    <row r="33" spans="2:8" ht="15.75" customHeight="1" thickBot="1" x14ac:dyDescent="0.25">
      <c r="B33" s="40" t="s">
        <v>10</v>
      </c>
      <c r="C33" s="41">
        <v>1</v>
      </c>
      <c r="D33" s="44">
        <v>25</v>
      </c>
      <c r="E33" s="44">
        <v>19</v>
      </c>
      <c r="F33" s="44">
        <v>3</v>
      </c>
      <c r="G33" s="58">
        <v>48</v>
      </c>
    </row>
    <row r="34" spans="2:8" ht="12.75" customHeight="1" x14ac:dyDescent="0.2">
      <c r="B34" s="90" t="s">
        <v>42</v>
      </c>
      <c r="C34" s="90"/>
      <c r="D34" s="90"/>
      <c r="E34" s="90"/>
      <c r="F34" s="90"/>
      <c r="G34" s="90"/>
      <c r="H34" s="90"/>
    </row>
    <row r="35" spans="2:8" x14ac:dyDescent="0.2">
      <c r="B35" s="90"/>
      <c r="C35" s="90"/>
      <c r="D35" s="90"/>
      <c r="E35" s="90"/>
      <c r="F35" s="90"/>
      <c r="G35" s="90"/>
      <c r="H35" s="90"/>
    </row>
    <row r="36" spans="2:8" x14ac:dyDescent="0.2">
      <c r="B36" s="91"/>
      <c r="C36" s="91"/>
      <c r="D36" s="91"/>
      <c r="E36" s="91"/>
      <c r="F36" s="91"/>
      <c r="G36" s="91"/>
      <c r="H36" s="91"/>
    </row>
    <row r="37" spans="2:8" x14ac:dyDescent="0.2">
      <c r="B37" s="72" t="s">
        <v>35</v>
      </c>
      <c r="C37" s="72"/>
      <c r="D37" s="72"/>
      <c r="E37" s="72"/>
      <c r="F37" s="72"/>
      <c r="G37" s="72"/>
      <c r="H37" s="72"/>
    </row>
    <row r="38" spans="2:8" x14ac:dyDescent="0.2">
      <c r="B38" s="24"/>
      <c r="C38" s="24"/>
      <c r="D38" s="24"/>
      <c r="E38" s="24"/>
      <c r="F38" s="24"/>
      <c r="G38" s="24"/>
    </row>
    <row r="39" spans="2:8" ht="15" x14ac:dyDescent="0.25">
      <c r="B39" s="54" t="s">
        <v>21</v>
      </c>
    </row>
  </sheetData>
  <mergeCells count="6">
    <mergeCell ref="B37:H37"/>
    <mergeCell ref="B26:B27"/>
    <mergeCell ref="B2:C5"/>
    <mergeCell ref="C26:G26"/>
    <mergeCell ref="B6:C7"/>
    <mergeCell ref="B34:H36"/>
  </mergeCells>
  <hyperlinks>
    <hyperlink ref="B39" location="ÍNDICE!A1" display="ÍNDICE" xr:uid="{00000000-0004-0000-0100-000000000000}"/>
  </hyperlinks>
  <pageMargins left="0.7" right="0.7" top="0.75" bottom="0.75" header="0.3" footer="0.3"/>
  <pageSetup paperSize="15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</sheetPr>
  <dimension ref="B1:O30"/>
  <sheetViews>
    <sheetView zoomScale="80" zoomScaleNormal="80" workbookViewId="0">
      <selection activeCell="H39" sqref="H39"/>
    </sheetView>
  </sheetViews>
  <sheetFormatPr baseColWidth="10" defaultColWidth="11.42578125" defaultRowHeight="15" x14ac:dyDescent="0.25"/>
  <cols>
    <col min="1" max="1" width="11.42578125" style="1"/>
    <col min="2" max="2" width="22.5703125" style="6" bestFit="1" customWidth="1"/>
    <col min="3" max="3" width="11.140625" style="6" bestFit="1" customWidth="1"/>
    <col min="4" max="4" width="8.7109375" style="6" bestFit="1" customWidth="1"/>
    <col min="5" max="5" width="11.140625" style="6" bestFit="1" customWidth="1"/>
    <col min="6" max="6" width="8.7109375" style="6" bestFit="1" customWidth="1"/>
    <col min="7" max="7" width="11.7109375" style="6" customWidth="1"/>
    <col min="8" max="8" width="10.28515625" style="6" customWidth="1"/>
    <col min="9" max="9" width="13.42578125" style="6" customWidth="1"/>
    <col min="10" max="10" width="10.28515625" style="6" customWidth="1"/>
    <col min="11" max="11" width="11.140625" style="6" bestFit="1" customWidth="1"/>
    <col min="12" max="12" width="8.7109375" style="6" bestFit="1" customWidth="1"/>
    <col min="13" max="14" width="8.7109375" style="6" customWidth="1"/>
    <col min="15" max="15" width="3.85546875" style="6" customWidth="1"/>
    <col min="16" max="16384" width="11.42578125" style="1"/>
  </cols>
  <sheetData>
    <row r="1" spans="2:14" ht="15.75" thickBot="1" x14ac:dyDescent="0.3"/>
    <row r="2" spans="2:14" x14ac:dyDescent="0.25">
      <c r="B2" s="26"/>
      <c r="C2" s="27"/>
      <c r="D2" s="27"/>
      <c r="E2" s="28"/>
      <c r="F2" s="15"/>
      <c r="G2" s="16"/>
    </row>
    <row r="3" spans="2:14" x14ac:dyDescent="0.25">
      <c r="B3" s="29"/>
      <c r="C3" s="30"/>
      <c r="D3" s="30"/>
      <c r="E3" s="31"/>
      <c r="G3" s="17"/>
    </row>
    <row r="4" spans="2:14" x14ac:dyDescent="0.25">
      <c r="B4" s="29"/>
      <c r="C4" s="30"/>
      <c r="D4" s="30"/>
      <c r="E4" s="31"/>
      <c r="G4" s="17"/>
    </row>
    <row r="5" spans="2:14" x14ac:dyDescent="0.25">
      <c r="B5" s="29"/>
      <c r="C5" s="30"/>
      <c r="D5" s="30"/>
      <c r="E5" s="31"/>
      <c r="G5" s="17"/>
    </row>
    <row r="6" spans="2:14" ht="15.75" thickBot="1" x14ac:dyDescent="0.3">
      <c r="B6" s="32"/>
      <c r="C6" s="33"/>
      <c r="D6" s="33"/>
      <c r="E6" s="34"/>
      <c r="F6" s="18"/>
      <c r="G6" s="19"/>
    </row>
    <row r="8" spans="2:14" x14ac:dyDescent="0.25">
      <c r="B8" s="89" t="s">
        <v>37</v>
      </c>
      <c r="C8" s="89"/>
      <c r="D8" s="89"/>
      <c r="E8" s="89"/>
      <c r="F8" s="89"/>
      <c r="G8" s="89"/>
      <c r="H8" s="89"/>
      <c r="I8" s="89"/>
      <c r="J8" s="89"/>
      <c r="K8" s="89"/>
    </row>
    <row r="9" spans="2:14" x14ac:dyDescent="0.25">
      <c r="B9" s="89"/>
      <c r="C9" s="89"/>
      <c r="D9" s="89"/>
      <c r="E9" s="89"/>
      <c r="F9" s="89"/>
      <c r="G9" s="89"/>
      <c r="H9" s="89"/>
      <c r="I9" s="89"/>
      <c r="J9" s="89"/>
      <c r="K9" s="89"/>
    </row>
    <row r="11" spans="2:14" ht="15" customHeight="1" x14ac:dyDescent="0.25">
      <c r="B11" s="92" t="s">
        <v>22</v>
      </c>
      <c r="C11" s="99" t="s">
        <v>4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</row>
    <row r="12" spans="2:14" ht="49.5" customHeight="1" x14ac:dyDescent="0.25">
      <c r="B12" s="93"/>
      <c r="C12" s="95" t="s">
        <v>7</v>
      </c>
      <c r="D12" s="96"/>
      <c r="E12" s="97" t="s">
        <v>8</v>
      </c>
      <c r="F12" s="98"/>
      <c r="G12" s="97" t="s">
        <v>39</v>
      </c>
      <c r="H12" s="98"/>
      <c r="I12" s="97" t="s">
        <v>40</v>
      </c>
      <c r="J12" s="98"/>
      <c r="K12" s="97" t="s">
        <v>9</v>
      </c>
      <c r="L12" s="98"/>
      <c r="M12" s="97" t="s">
        <v>10</v>
      </c>
      <c r="N12" s="98"/>
    </row>
    <row r="13" spans="2:14" ht="25.5" x14ac:dyDescent="0.25">
      <c r="B13" s="94"/>
      <c r="C13" s="45" t="s">
        <v>23</v>
      </c>
      <c r="D13" s="46" t="s">
        <v>24</v>
      </c>
      <c r="E13" s="46" t="s">
        <v>23</v>
      </c>
      <c r="F13" s="46" t="s">
        <v>24</v>
      </c>
      <c r="G13" s="46" t="s">
        <v>23</v>
      </c>
      <c r="H13" s="46" t="s">
        <v>24</v>
      </c>
      <c r="I13" s="46" t="s">
        <v>23</v>
      </c>
      <c r="J13" s="46" t="s">
        <v>24</v>
      </c>
      <c r="K13" s="46" t="s">
        <v>23</v>
      </c>
      <c r="L13" s="46" t="s">
        <v>24</v>
      </c>
      <c r="M13" s="46" t="s">
        <v>23</v>
      </c>
      <c r="N13" s="46" t="s">
        <v>24</v>
      </c>
    </row>
    <row r="14" spans="2:14" x14ac:dyDescent="0.25">
      <c r="B14" s="35" t="s">
        <v>25</v>
      </c>
      <c r="C14" s="7">
        <v>0</v>
      </c>
      <c r="D14" s="71">
        <v>0</v>
      </c>
      <c r="E14" s="7">
        <v>4</v>
      </c>
      <c r="F14" s="71">
        <v>0.12121212121212122</v>
      </c>
      <c r="G14" s="7">
        <v>0</v>
      </c>
      <c r="H14" s="71">
        <v>0</v>
      </c>
      <c r="I14" s="7">
        <v>1</v>
      </c>
      <c r="J14" s="71">
        <v>0.14285714285714285</v>
      </c>
      <c r="K14" s="7">
        <v>1</v>
      </c>
      <c r="L14" s="71">
        <v>0.16666666666666663</v>
      </c>
      <c r="M14" s="7">
        <v>6</v>
      </c>
      <c r="N14" s="71">
        <v>0.125</v>
      </c>
    </row>
    <row r="15" spans="2:14" x14ac:dyDescent="0.25">
      <c r="B15" s="36" t="s">
        <v>26</v>
      </c>
      <c r="C15" s="7">
        <v>0</v>
      </c>
      <c r="D15" s="71">
        <v>0</v>
      </c>
      <c r="E15" s="7">
        <v>3</v>
      </c>
      <c r="F15" s="71">
        <v>9.0909090909090912E-2</v>
      </c>
      <c r="G15" s="7">
        <v>0</v>
      </c>
      <c r="H15" s="71">
        <v>0</v>
      </c>
      <c r="I15" s="7">
        <v>0</v>
      </c>
      <c r="J15" s="71">
        <v>0</v>
      </c>
      <c r="K15" s="7">
        <v>2</v>
      </c>
      <c r="L15" s="71">
        <v>0.33333333333333326</v>
      </c>
      <c r="M15" s="7">
        <v>5</v>
      </c>
      <c r="N15" s="71">
        <v>0.10416666666666669</v>
      </c>
    </row>
    <row r="16" spans="2:14" x14ac:dyDescent="0.25">
      <c r="B16" s="36" t="s">
        <v>27</v>
      </c>
      <c r="C16" s="7">
        <v>0</v>
      </c>
      <c r="D16" s="71">
        <v>0</v>
      </c>
      <c r="E16" s="7">
        <v>3</v>
      </c>
      <c r="F16" s="71">
        <v>9.0909090909090912E-2</v>
      </c>
      <c r="G16" s="7">
        <v>0</v>
      </c>
      <c r="H16" s="71">
        <v>0</v>
      </c>
      <c r="I16" s="7">
        <v>6</v>
      </c>
      <c r="J16" s="71">
        <v>0.8571428571428571</v>
      </c>
      <c r="K16" s="7">
        <v>0</v>
      </c>
      <c r="L16" s="71">
        <v>0</v>
      </c>
      <c r="M16" s="7">
        <v>9</v>
      </c>
      <c r="N16" s="71">
        <v>0.1875</v>
      </c>
    </row>
    <row r="17" spans="2:15" x14ac:dyDescent="0.25">
      <c r="B17" s="36" t="s">
        <v>28</v>
      </c>
      <c r="C17" s="7">
        <v>0</v>
      </c>
      <c r="D17" s="71">
        <v>0</v>
      </c>
      <c r="E17" s="7">
        <v>3</v>
      </c>
      <c r="F17" s="71">
        <v>9.0909090909090912E-2</v>
      </c>
      <c r="G17" s="7">
        <v>0</v>
      </c>
      <c r="H17" s="71">
        <v>0</v>
      </c>
      <c r="I17" s="7">
        <v>0</v>
      </c>
      <c r="J17" s="71">
        <v>0</v>
      </c>
      <c r="K17" s="7">
        <v>0</v>
      </c>
      <c r="L17" s="71">
        <v>0</v>
      </c>
      <c r="M17" s="7">
        <v>3</v>
      </c>
      <c r="N17" s="71">
        <v>6.25E-2</v>
      </c>
    </row>
    <row r="18" spans="2:15" x14ac:dyDescent="0.25">
      <c r="B18" s="36" t="s">
        <v>29</v>
      </c>
      <c r="C18" s="7">
        <v>1</v>
      </c>
      <c r="D18" s="71">
        <v>1</v>
      </c>
      <c r="E18" s="7">
        <v>0</v>
      </c>
      <c r="F18" s="71">
        <v>0</v>
      </c>
      <c r="G18" s="7">
        <v>0</v>
      </c>
      <c r="H18" s="71">
        <v>0</v>
      </c>
      <c r="I18" s="7">
        <v>0</v>
      </c>
      <c r="J18" s="71">
        <v>0</v>
      </c>
      <c r="K18" s="7">
        <v>0</v>
      </c>
      <c r="L18" s="71">
        <v>0</v>
      </c>
      <c r="M18" s="7">
        <v>1</v>
      </c>
      <c r="N18" s="71">
        <v>2.0833333333333329E-2</v>
      </c>
    </row>
    <row r="19" spans="2:15" x14ac:dyDescent="0.25">
      <c r="B19" s="36" t="s">
        <v>30</v>
      </c>
      <c r="C19" s="7">
        <v>0</v>
      </c>
      <c r="D19" s="71">
        <v>0</v>
      </c>
      <c r="E19" s="7">
        <v>0</v>
      </c>
      <c r="F19" s="71">
        <v>0</v>
      </c>
      <c r="G19" s="7">
        <v>0</v>
      </c>
      <c r="H19" s="71">
        <v>0</v>
      </c>
      <c r="I19" s="7">
        <v>0</v>
      </c>
      <c r="J19" s="71">
        <v>0</v>
      </c>
      <c r="K19" s="7">
        <v>1</v>
      </c>
      <c r="L19" s="71">
        <v>0.16666666666666663</v>
      </c>
      <c r="M19" s="7">
        <v>1</v>
      </c>
      <c r="N19" s="71">
        <v>2.0833333333333329E-2</v>
      </c>
    </row>
    <row r="20" spans="2:15" x14ac:dyDescent="0.25">
      <c r="B20" s="36" t="s">
        <v>31</v>
      </c>
      <c r="C20" s="7">
        <v>0</v>
      </c>
      <c r="D20" s="71">
        <v>0</v>
      </c>
      <c r="E20" s="7">
        <v>16</v>
      </c>
      <c r="F20" s="71">
        <v>0.48484848484848486</v>
      </c>
      <c r="G20" s="7">
        <v>1</v>
      </c>
      <c r="H20" s="71">
        <v>1</v>
      </c>
      <c r="I20" s="7">
        <v>0</v>
      </c>
      <c r="J20" s="71">
        <v>0</v>
      </c>
      <c r="K20" s="7">
        <v>1</v>
      </c>
      <c r="L20" s="71">
        <v>0.16666666666666663</v>
      </c>
      <c r="M20" s="7">
        <v>18</v>
      </c>
      <c r="N20" s="71">
        <v>0.375</v>
      </c>
    </row>
    <row r="21" spans="2:15" x14ac:dyDescent="0.25">
      <c r="B21" s="36" t="s">
        <v>32</v>
      </c>
      <c r="C21" s="7">
        <v>0</v>
      </c>
      <c r="D21" s="71">
        <v>0</v>
      </c>
      <c r="E21" s="7">
        <v>1</v>
      </c>
      <c r="F21" s="71">
        <v>3.0303030303030304E-2</v>
      </c>
      <c r="G21" s="7">
        <v>0</v>
      </c>
      <c r="H21" s="71">
        <v>0</v>
      </c>
      <c r="I21" s="7">
        <v>0</v>
      </c>
      <c r="J21" s="71">
        <v>0</v>
      </c>
      <c r="K21" s="7">
        <v>0</v>
      </c>
      <c r="L21" s="71">
        <v>0</v>
      </c>
      <c r="M21" s="7">
        <v>1</v>
      </c>
      <c r="N21" s="71">
        <v>2.0833333333333329E-2</v>
      </c>
    </row>
    <row r="22" spans="2:15" x14ac:dyDescent="0.25">
      <c r="B22" s="36" t="s">
        <v>33</v>
      </c>
      <c r="C22" s="7">
        <v>0</v>
      </c>
      <c r="D22" s="71">
        <v>0</v>
      </c>
      <c r="E22" s="7">
        <v>2</v>
      </c>
      <c r="F22" s="71">
        <v>6.0606060606060608E-2</v>
      </c>
      <c r="G22" s="7">
        <v>0</v>
      </c>
      <c r="H22" s="71">
        <v>0</v>
      </c>
      <c r="I22" s="7">
        <v>0</v>
      </c>
      <c r="J22" s="71">
        <v>0</v>
      </c>
      <c r="K22" s="7">
        <v>0</v>
      </c>
      <c r="L22" s="71">
        <v>0</v>
      </c>
      <c r="M22" s="7">
        <v>2</v>
      </c>
      <c r="N22" s="71">
        <v>4.1666666666666657E-2</v>
      </c>
    </row>
    <row r="23" spans="2:15" x14ac:dyDescent="0.25">
      <c r="B23" s="36" t="s">
        <v>34</v>
      </c>
      <c r="C23" s="7">
        <v>0</v>
      </c>
      <c r="D23" s="71">
        <v>0</v>
      </c>
      <c r="E23" s="7">
        <v>1</v>
      </c>
      <c r="F23" s="71">
        <v>3.0303030303030304E-2</v>
      </c>
      <c r="G23" s="7">
        <v>0</v>
      </c>
      <c r="H23" s="71">
        <v>0</v>
      </c>
      <c r="I23" s="7">
        <v>0</v>
      </c>
      <c r="J23" s="71">
        <v>0</v>
      </c>
      <c r="K23" s="7">
        <v>1</v>
      </c>
      <c r="L23" s="71">
        <v>0.16666666666666663</v>
      </c>
      <c r="M23" s="7">
        <v>2</v>
      </c>
      <c r="N23" s="71">
        <v>4.1666666666666657E-2</v>
      </c>
    </row>
    <row r="24" spans="2:15" x14ac:dyDescent="0.25">
      <c r="B24" s="47" t="s">
        <v>10</v>
      </c>
      <c r="C24" s="48">
        <v>1</v>
      </c>
      <c r="D24" s="49">
        <v>1</v>
      </c>
      <c r="E24" s="48">
        <v>33</v>
      </c>
      <c r="F24" s="49">
        <v>1</v>
      </c>
      <c r="G24" s="48">
        <v>1</v>
      </c>
      <c r="H24" s="49">
        <v>1</v>
      </c>
      <c r="I24" s="48">
        <v>7</v>
      </c>
      <c r="J24" s="49">
        <v>1</v>
      </c>
      <c r="K24" s="48">
        <v>6</v>
      </c>
      <c r="L24" s="49">
        <v>1</v>
      </c>
      <c r="M24" s="48">
        <v>48</v>
      </c>
      <c r="N24" s="49">
        <v>1</v>
      </c>
    </row>
    <row r="25" spans="2:15" ht="15" customHeight="1" x14ac:dyDescent="0.25">
      <c r="B25" s="90" t="s">
        <v>42</v>
      </c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</row>
    <row r="26" spans="2:15" x14ac:dyDescent="0.25"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</row>
    <row r="27" spans="2:15" ht="9" customHeight="1" x14ac:dyDescent="0.25"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</row>
    <row r="28" spans="2:15" ht="15" customHeight="1" x14ac:dyDescent="0.25">
      <c r="B28" s="72" t="s">
        <v>35</v>
      </c>
      <c r="C28" s="72"/>
      <c r="D28" s="72"/>
      <c r="E28" s="72"/>
      <c r="F28" s="72"/>
      <c r="G28" s="72"/>
      <c r="H28" s="72"/>
      <c r="I28" s="72"/>
      <c r="J28" s="72"/>
      <c r="K28" s="25"/>
      <c r="L28" s="25"/>
      <c r="M28" s="25"/>
      <c r="N28" s="25"/>
      <c r="O28" s="25"/>
    </row>
    <row r="30" spans="2:15" x14ac:dyDescent="0.25">
      <c r="B30" s="54" t="s">
        <v>21</v>
      </c>
    </row>
  </sheetData>
  <mergeCells count="11">
    <mergeCell ref="B28:J28"/>
    <mergeCell ref="B8:K9"/>
    <mergeCell ref="B25:O27"/>
    <mergeCell ref="B11:B13"/>
    <mergeCell ref="C12:D12"/>
    <mergeCell ref="E12:F12"/>
    <mergeCell ref="G12:H12"/>
    <mergeCell ref="I12:J12"/>
    <mergeCell ref="K12:L12"/>
    <mergeCell ref="C11:N11"/>
    <mergeCell ref="M12:N12"/>
  </mergeCells>
  <hyperlinks>
    <hyperlink ref="B30" location="ÍNDICE!A1" display="ÍNDICE" xr:uid="{00000000-0004-0000-0200-000000000000}"/>
  </hyperlinks>
  <pageMargins left="0.7" right="0.7" top="0.75" bottom="0.75" header="0.3" footer="0.3"/>
  <pageSetup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B1:N28"/>
  <sheetViews>
    <sheetView zoomScale="80" zoomScaleNormal="80" workbookViewId="0">
      <selection activeCell="G34" sqref="G34"/>
    </sheetView>
  </sheetViews>
  <sheetFormatPr baseColWidth="10" defaultColWidth="11.42578125" defaultRowHeight="15" x14ac:dyDescent="0.25"/>
  <cols>
    <col min="1" max="1" width="11.42578125" style="1"/>
    <col min="2" max="2" width="22.5703125" style="1" bestFit="1" customWidth="1"/>
    <col min="3" max="3" width="15.42578125" style="1" customWidth="1"/>
    <col min="4" max="4" width="8.7109375" style="1" bestFit="1" customWidth="1"/>
    <col min="5" max="5" width="11.42578125" style="1" bestFit="1" customWidth="1"/>
    <col min="6" max="6" width="8.85546875" style="1" bestFit="1" customWidth="1"/>
    <col min="7" max="7" width="12.85546875" style="1" customWidth="1"/>
    <col min="8" max="8" width="10" style="1" customWidth="1"/>
    <col min="9" max="9" width="11.42578125" style="1" bestFit="1" customWidth="1"/>
    <col min="10" max="10" width="8.85546875" style="1" bestFit="1" customWidth="1"/>
    <col min="11" max="11" width="11.42578125" style="1" bestFit="1" customWidth="1"/>
    <col min="12" max="12" width="8.85546875" style="1" bestFit="1" customWidth="1"/>
    <col min="13" max="13" width="15.5703125" style="1" customWidth="1"/>
    <col min="14" max="16384" width="11.42578125" style="1"/>
  </cols>
  <sheetData>
    <row r="1" spans="2:12" x14ac:dyDescent="0.25">
      <c r="B1" s="106"/>
      <c r="C1" s="106"/>
      <c r="D1" s="106"/>
      <c r="E1" s="106"/>
      <c r="F1" s="106"/>
      <c r="G1" s="106"/>
    </row>
    <row r="2" spans="2:12" x14ac:dyDescent="0.25">
      <c r="B2" s="109"/>
      <c r="C2" s="109"/>
      <c r="D2" s="109"/>
      <c r="E2" s="109"/>
      <c r="F2" s="109"/>
      <c r="G2" s="106"/>
    </row>
    <row r="3" spans="2:12" x14ac:dyDescent="0.25">
      <c r="B3" s="109"/>
      <c r="C3" s="109"/>
      <c r="D3" s="109"/>
      <c r="E3" s="109"/>
      <c r="F3" s="109"/>
      <c r="G3" s="106"/>
    </row>
    <row r="4" spans="2:12" x14ac:dyDescent="0.25">
      <c r="B4" s="109"/>
      <c r="C4" s="109"/>
      <c r="D4" s="109"/>
      <c r="E4" s="109"/>
      <c r="F4" s="109"/>
      <c r="G4" s="106"/>
    </row>
    <row r="5" spans="2:12" x14ac:dyDescent="0.25">
      <c r="B5" s="109"/>
      <c r="C5" s="109"/>
      <c r="D5" s="109"/>
      <c r="E5" s="109"/>
      <c r="F5" s="109"/>
      <c r="G5" s="106"/>
    </row>
    <row r="6" spans="2:12" x14ac:dyDescent="0.25">
      <c r="B6" s="89" t="s">
        <v>41</v>
      </c>
      <c r="C6" s="89"/>
      <c r="D6" s="89"/>
      <c r="E6" s="89"/>
      <c r="F6" s="89"/>
      <c r="G6" s="89"/>
      <c r="H6" s="89"/>
      <c r="I6" s="89"/>
      <c r="J6" s="89"/>
      <c r="K6" s="89"/>
    </row>
    <row r="7" spans="2:12" x14ac:dyDescent="0.25">
      <c r="B7" s="89"/>
      <c r="C7" s="89"/>
      <c r="D7" s="89"/>
      <c r="E7" s="89"/>
      <c r="F7" s="89"/>
      <c r="G7" s="89"/>
      <c r="H7" s="89"/>
      <c r="I7" s="89"/>
      <c r="J7" s="89"/>
      <c r="K7" s="89"/>
    </row>
    <row r="8" spans="2:12" ht="15.75" thickBot="1" x14ac:dyDescent="0.3"/>
    <row r="9" spans="2:12" x14ac:dyDescent="0.25">
      <c r="B9" s="100" t="s">
        <v>22</v>
      </c>
      <c r="C9" s="103" t="s">
        <v>11</v>
      </c>
      <c r="D9" s="104"/>
      <c r="E9" s="104"/>
      <c r="F9" s="104"/>
      <c r="G9" s="104"/>
      <c r="H9" s="104"/>
      <c r="I9" s="104"/>
      <c r="J9" s="104"/>
      <c r="K9" s="104"/>
      <c r="L9" s="104"/>
    </row>
    <row r="10" spans="2:12" ht="28.5" customHeight="1" x14ac:dyDescent="0.25">
      <c r="B10" s="101"/>
      <c r="C10" s="95" t="s">
        <v>17</v>
      </c>
      <c r="D10" s="96"/>
      <c r="E10" s="97" t="s">
        <v>13</v>
      </c>
      <c r="F10" s="98"/>
      <c r="G10" s="97" t="s">
        <v>14</v>
      </c>
      <c r="H10" s="98"/>
      <c r="I10" s="97" t="s">
        <v>20</v>
      </c>
      <c r="J10" s="98"/>
      <c r="K10" s="97" t="s">
        <v>10</v>
      </c>
      <c r="L10" s="98"/>
    </row>
    <row r="11" spans="2:12" ht="15.75" thickBot="1" x14ac:dyDescent="0.3">
      <c r="B11" s="102"/>
      <c r="C11" s="50" t="s">
        <v>23</v>
      </c>
      <c r="D11" s="51" t="s">
        <v>24</v>
      </c>
      <c r="E11" s="51" t="s">
        <v>23</v>
      </c>
      <c r="F11" s="51" t="s">
        <v>24</v>
      </c>
      <c r="G11" s="51" t="s">
        <v>23</v>
      </c>
      <c r="H11" s="51" t="s">
        <v>24</v>
      </c>
      <c r="I11" s="51" t="s">
        <v>23</v>
      </c>
      <c r="J11" s="51" t="s">
        <v>24</v>
      </c>
      <c r="K11" s="51" t="s">
        <v>23</v>
      </c>
      <c r="L11" s="51" t="s">
        <v>24</v>
      </c>
    </row>
    <row r="12" spans="2:12" x14ac:dyDescent="0.25">
      <c r="B12" s="12" t="s">
        <v>25</v>
      </c>
      <c r="C12" s="8">
        <v>0</v>
      </c>
      <c r="D12" s="70">
        <v>0</v>
      </c>
      <c r="E12" s="8">
        <v>2</v>
      </c>
      <c r="F12" s="70">
        <v>0.08</v>
      </c>
      <c r="G12" s="8">
        <v>4</v>
      </c>
      <c r="H12" s="70">
        <v>0.21052631578947367</v>
      </c>
      <c r="I12" s="8">
        <v>0</v>
      </c>
      <c r="J12" s="70">
        <v>0</v>
      </c>
      <c r="K12" s="8">
        <v>6</v>
      </c>
      <c r="L12" s="70">
        <v>0.125</v>
      </c>
    </row>
    <row r="13" spans="2:12" x14ac:dyDescent="0.25">
      <c r="B13" s="12" t="s">
        <v>26</v>
      </c>
      <c r="C13" s="8">
        <v>0</v>
      </c>
      <c r="D13" s="70">
        <v>0</v>
      </c>
      <c r="E13" s="8">
        <v>3</v>
      </c>
      <c r="F13" s="70">
        <v>0.12</v>
      </c>
      <c r="G13" s="8">
        <v>2</v>
      </c>
      <c r="H13" s="70">
        <v>0.10526315789473684</v>
      </c>
      <c r="I13" s="8">
        <v>0</v>
      </c>
      <c r="J13" s="70">
        <v>0</v>
      </c>
      <c r="K13" s="8">
        <v>5</v>
      </c>
      <c r="L13" s="70">
        <v>0.10416666666666669</v>
      </c>
    </row>
    <row r="14" spans="2:12" x14ac:dyDescent="0.25">
      <c r="B14" s="13" t="s">
        <v>27</v>
      </c>
      <c r="C14" s="7">
        <v>0</v>
      </c>
      <c r="D14" s="70">
        <v>0</v>
      </c>
      <c r="E14" s="7">
        <v>7</v>
      </c>
      <c r="F14" s="70">
        <v>0.27999999999999997</v>
      </c>
      <c r="G14" s="7">
        <v>2</v>
      </c>
      <c r="H14" s="70">
        <v>0.10526315789473684</v>
      </c>
      <c r="I14" s="7">
        <v>0</v>
      </c>
      <c r="J14" s="70">
        <v>0</v>
      </c>
      <c r="K14" s="7">
        <v>9</v>
      </c>
      <c r="L14" s="70">
        <v>0.1875</v>
      </c>
    </row>
    <row r="15" spans="2:12" x14ac:dyDescent="0.25">
      <c r="B15" s="13" t="s">
        <v>28</v>
      </c>
      <c r="C15" s="7">
        <v>0</v>
      </c>
      <c r="D15" s="70">
        <v>0</v>
      </c>
      <c r="E15" s="7">
        <v>3</v>
      </c>
      <c r="F15" s="70">
        <v>0.12</v>
      </c>
      <c r="G15" s="7">
        <v>0</v>
      </c>
      <c r="H15" s="70">
        <v>0</v>
      </c>
      <c r="I15" s="7">
        <v>0</v>
      </c>
      <c r="J15" s="70">
        <v>0</v>
      </c>
      <c r="K15" s="7">
        <v>3</v>
      </c>
      <c r="L15" s="70">
        <v>6.25E-2</v>
      </c>
    </row>
    <row r="16" spans="2:12" x14ac:dyDescent="0.25">
      <c r="B16" s="13" t="s">
        <v>29</v>
      </c>
      <c r="C16" s="7">
        <v>1</v>
      </c>
      <c r="D16" s="70">
        <v>1</v>
      </c>
      <c r="E16" s="7">
        <v>0</v>
      </c>
      <c r="F16" s="70">
        <v>0</v>
      </c>
      <c r="G16" s="7">
        <v>0</v>
      </c>
      <c r="H16" s="70">
        <v>0</v>
      </c>
      <c r="I16" s="7">
        <v>0</v>
      </c>
      <c r="J16" s="70">
        <v>0</v>
      </c>
      <c r="K16" s="7">
        <v>1</v>
      </c>
      <c r="L16" s="70">
        <v>2.0833333333333329E-2</v>
      </c>
    </row>
    <row r="17" spans="2:14" x14ac:dyDescent="0.25">
      <c r="B17" s="13" t="s">
        <v>30</v>
      </c>
      <c r="C17" s="7">
        <v>0</v>
      </c>
      <c r="D17" s="70">
        <v>0</v>
      </c>
      <c r="E17" s="7">
        <v>1</v>
      </c>
      <c r="F17" s="70">
        <v>0.04</v>
      </c>
      <c r="G17" s="7">
        <v>0</v>
      </c>
      <c r="H17" s="70">
        <v>0</v>
      </c>
      <c r="I17" s="7">
        <v>0</v>
      </c>
      <c r="J17" s="70">
        <v>0</v>
      </c>
      <c r="K17" s="7">
        <v>1</v>
      </c>
      <c r="L17" s="70">
        <v>2.0833333333333329E-2</v>
      </c>
    </row>
    <row r="18" spans="2:14" x14ac:dyDescent="0.25">
      <c r="B18" s="13" t="s">
        <v>31</v>
      </c>
      <c r="C18" s="7">
        <v>0</v>
      </c>
      <c r="D18" s="70">
        <v>0</v>
      </c>
      <c r="E18" s="7">
        <v>5</v>
      </c>
      <c r="F18" s="70">
        <v>0.2</v>
      </c>
      <c r="G18" s="7">
        <v>11</v>
      </c>
      <c r="H18" s="70">
        <v>0.57894736842105265</v>
      </c>
      <c r="I18" s="7">
        <v>2</v>
      </c>
      <c r="J18" s="70">
        <v>0.66666666666666652</v>
      </c>
      <c r="K18" s="7">
        <v>18</v>
      </c>
      <c r="L18" s="70">
        <v>0.375</v>
      </c>
    </row>
    <row r="19" spans="2:14" x14ac:dyDescent="0.25">
      <c r="B19" s="13" t="s">
        <v>32</v>
      </c>
      <c r="C19" s="7">
        <v>0</v>
      </c>
      <c r="D19" s="70">
        <v>0</v>
      </c>
      <c r="E19" s="7">
        <v>1</v>
      </c>
      <c r="F19" s="70">
        <v>0.04</v>
      </c>
      <c r="G19" s="7">
        <v>0</v>
      </c>
      <c r="H19" s="70">
        <v>0</v>
      </c>
      <c r="I19" s="7">
        <v>0</v>
      </c>
      <c r="J19" s="70">
        <v>0</v>
      </c>
      <c r="K19" s="7">
        <v>1</v>
      </c>
      <c r="L19" s="70">
        <v>2.0833333333333329E-2</v>
      </c>
    </row>
    <row r="20" spans="2:14" x14ac:dyDescent="0.25">
      <c r="B20" s="13" t="s">
        <v>33</v>
      </c>
      <c r="C20" s="7">
        <v>0</v>
      </c>
      <c r="D20" s="70">
        <v>0</v>
      </c>
      <c r="E20" s="7">
        <v>1</v>
      </c>
      <c r="F20" s="70">
        <v>0.04</v>
      </c>
      <c r="G20" s="7">
        <v>0</v>
      </c>
      <c r="H20" s="70">
        <v>0</v>
      </c>
      <c r="I20" s="7">
        <v>1</v>
      </c>
      <c r="J20" s="70">
        <v>0.33333333333333326</v>
      </c>
      <c r="K20" s="7">
        <v>2</v>
      </c>
      <c r="L20" s="70">
        <v>4.1666666666666657E-2</v>
      </c>
    </row>
    <row r="21" spans="2:14" ht="15.75" thickBot="1" x14ac:dyDescent="0.3">
      <c r="B21" s="14" t="s">
        <v>34</v>
      </c>
      <c r="C21" s="9">
        <v>0</v>
      </c>
      <c r="D21" s="70">
        <v>0</v>
      </c>
      <c r="E21" s="9">
        <v>2</v>
      </c>
      <c r="F21" s="70">
        <v>0.08</v>
      </c>
      <c r="G21" s="9">
        <v>0</v>
      </c>
      <c r="H21" s="70">
        <v>0</v>
      </c>
      <c r="I21" s="9">
        <v>0</v>
      </c>
      <c r="J21" s="70">
        <v>0</v>
      </c>
      <c r="K21" s="9">
        <v>2</v>
      </c>
      <c r="L21" s="70">
        <v>4.1666666666666657E-2</v>
      </c>
    </row>
    <row r="22" spans="2:14" ht="15.75" thickBot="1" x14ac:dyDescent="0.3">
      <c r="B22" s="40" t="s">
        <v>10</v>
      </c>
      <c r="C22" s="52">
        <f>SUM(C12:C21)</f>
        <v>1</v>
      </c>
      <c r="D22" s="53">
        <f>C22/$C$22</f>
        <v>1</v>
      </c>
      <c r="E22" s="52">
        <f>SUM(E12:E21)</f>
        <v>25</v>
      </c>
      <c r="F22" s="53">
        <f>E22/$E$22</f>
        <v>1</v>
      </c>
      <c r="G22" s="52">
        <f>SUM(G12:G21)</f>
        <v>19</v>
      </c>
      <c r="H22" s="53">
        <f>G22/$G$22</f>
        <v>1</v>
      </c>
      <c r="I22" s="52">
        <f>SUM(I12:I21)</f>
        <v>3</v>
      </c>
      <c r="J22" s="53">
        <f>I22/$I$22</f>
        <v>1</v>
      </c>
      <c r="K22" s="52">
        <f>SUM(K12:K21)</f>
        <v>48</v>
      </c>
      <c r="L22" s="53">
        <f>K22/$K$22</f>
        <v>1</v>
      </c>
    </row>
    <row r="23" spans="2:14" ht="15" customHeight="1" x14ac:dyDescent="0.25">
      <c r="B23" s="105" t="s">
        <v>42</v>
      </c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</row>
    <row r="24" spans="2:14" x14ac:dyDescent="0.25"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</row>
    <row r="25" spans="2:14" ht="10.5" customHeight="1" x14ac:dyDescent="0.25"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</row>
    <row r="26" spans="2:14" ht="15" customHeight="1" x14ac:dyDescent="0.25">
      <c r="B26" s="72" t="s">
        <v>35</v>
      </c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</row>
    <row r="28" spans="2:14" x14ac:dyDescent="0.25">
      <c r="B28" s="54" t="s">
        <v>21</v>
      </c>
    </row>
  </sheetData>
  <mergeCells count="11">
    <mergeCell ref="B2:F5"/>
    <mergeCell ref="B9:B11"/>
    <mergeCell ref="C9:L9"/>
    <mergeCell ref="C10:D10"/>
    <mergeCell ref="E10:F10"/>
    <mergeCell ref="G10:H10"/>
    <mergeCell ref="K10:L10"/>
    <mergeCell ref="I10:J10"/>
    <mergeCell ref="B6:K7"/>
    <mergeCell ref="B23:N25"/>
    <mergeCell ref="B26:M26"/>
  </mergeCells>
  <hyperlinks>
    <hyperlink ref="B28" location="ÍNDICE!A1" display="ÍNDICE" xr:uid="{00000000-0004-0000-0300-000000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ÍNDICE</vt:lpstr>
      <vt:lpstr>1. TIPO_ESTADO_INTERVENCIÓN</vt:lpstr>
      <vt:lpstr>2. TIPO_INTERVENCIÓN_DEP</vt:lpstr>
      <vt:lpstr>3. ESTADO_INTERVENCIÓN_DEP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Christians Ferney Parra Olar</dc:creator>
  <cp:keywords/>
  <dc:description/>
  <cp:lastModifiedBy>JMT</cp:lastModifiedBy>
  <cp:revision/>
  <dcterms:created xsi:type="dcterms:W3CDTF">2018-04-26T21:40:36Z</dcterms:created>
  <dcterms:modified xsi:type="dcterms:W3CDTF">2022-06-21T15:13:11Z</dcterms:modified>
  <cp:category/>
  <cp:contentStatus/>
</cp:coreProperties>
</file>